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14355" windowHeight="52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55" i="1" l="1"/>
  <c r="G64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6" i="1"/>
  <c r="G57" i="1"/>
  <c r="G58" i="1"/>
  <c r="G59" i="1"/>
  <c r="G60" i="1"/>
  <c r="G61" i="1"/>
  <c r="G62" i="1"/>
  <c r="G63" i="1"/>
  <c r="G39" i="1" l="1"/>
  <c r="G38" i="1" l="1"/>
  <c r="G19" i="1" l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8" i="1"/>
</calcChain>
</file>

<file path=xl/sharedStrings.xml><?xml version="1.0" encoding="utf-8"?>
<sst xmlns="http://schemas.openxmlformats.org/spreadsheetml/2006/main" count="126" uniqueCount="83">
  <si>
    <t>Объявление о проведении закупа способом запроса ценовых предложений</t>
  </si>
  <si>
    <t xml:space="preserve">Наименование заказчика: </t>
  </si>
  <si>
    <r>
      <t xml:space="preserve">Коммунальное государственное  казенное предприятие «Больница поселка Жайрем» управления здравоохранения  области Ұлытау </t>
    </r>
    <r>
      <rPr>
        <sz val="10"/>
        <color theme="1"/>
        <rFont val="Times New Roman"/>
        <family val="1"/>
        <charset val="204"/>
      </rPr>
      <t>,</t>
    </r>
  </si>
  <si>
    <t xml:space="preserve"> </t>
  </si>
  <si>
    <t>Юридический адрес: Металлургов,28</t>
  </si>
  <si>
    <t>БИН180240033731</t>
  </si>
  <si>
    <t>БИКEURIKZKA</t>
  </si>
  <si>
    <t>ИИКKZ1094804KZT22031621</t>
  </si>
  <si>
    <t>АО "Евразийский Банк"</t>
  </si>
  <si>
    <t>Тел.:87104321111</t>
  </si>
  <si>
    <r>
      <t xml:space="preserve">e-mail: </t>
    </r>
    <r>
      <rPr>
        <sz val="10"/>
        <color rgb="FF4F81BD"/>
        <rFont val="Times New Roman"/>
        <family val="1"/>
        <charset val="204"/>
      </rPr>
      <t>zhairem_bol@mail.ru</t>
    </r>
  </si>
  <si>
    <r>
      <t xml:space="preserve"> </t>
    </r>
    <r>
      <rPr>
        <b/>
        <sz val="10"/>
        <color theme="1"/>
        <rFont val="Times New Roman"/>
        <family val="1"/>
        <charset val="204"/>
      </rPr>
      <t>Коммунальное государственное  казенное предприятие «Больница поселка Жайрем» управления здравоохранения  области Ұлытау</t>
    </r>
  </si>
  <si>
    <r>
      <t>объявляет о закупе «</t>
    </r>
    <r>
      <rPr>
        <b/>
        <sz val="10"/>
        <color rgb="FF000000"/>
        <rFont val="Times New Roman"/>
        <family val="1"/>
        <charset val="204"/>
      </rPr>
      <t>перечень ИМН и Лекарства»</t>
    </r>
  </si>
  <si>
    <t>Наименование и адрес заказчика</t>
  </si>
  <si>
    <t>Международное непатентованное название или состав</t>
  </si>
  <si>
    <t>Тех. спецификация</t>
  </si>
  <si>
    <t>Ед. измер ения</t>
  </si>
  <si>
    <t>Планируемая цена</t>
  </si>
  <si>
    <t>Объем закупа</t>
  </si>
  <si>
    <t>Сумма</t>
  </si>
  <si>
    <t>Срок поставки</t>
  </si>
  <si>
    <t>Место поставки/ условия поставки</t>
  </si>
  <si>
    <t>Место представлени е (приема) документов</t>
  </si>
  <si>
    <t>Окончатель ный срок подачи ценовых предложени й</t>
  </si>
  <si>
    <t>Дата, время и место вскрытие конвертов с ЦП</t>
  </si>
  <si>
    <t>шт</t>
  </si>
  <si>
    <t>После заключения договора, в течении 16 дней</t>
  </si>
  <si>
    <t>г. Каражал, поселка Жайрем Металлургов,28</t>
  </si>
  <si>
    <t>г. Каражал, поселка Жайрем Металлургов,28  гос. Закупок</t>
  </si>
  <si>
    <t>уп</t>
  </si>
  <si>
    <t xml:space="preserve">Полир паста    </t>
  </si>
  <si>
    <t>Megafill Flow</t>
  </si>
  <si>
    <t>Spectrum</t>
  </si>
  <si>
    <t xml:space="preserve">Гипохлорид </t>
  </si>
  <si>
    <t xml:space="preserve">Endofill </t>
  </si>
  <si>
    <t>Кариес индикатор</t>
  </si>
  <si>
    <t xml:space="preserve">Devitek </t>
  </si>
  <si>
    <t xml:space="preserve">Biner LC прокладка </t>
  </si>
  <si>
    <t xml:space="preserve">Дентин паста </t>
  </si>
  <si>
    <t xml:space="preserve">Жидкотекучи Air Flo </t>
  </si>
  <si>
    <t xml:space="preserve">Иглы Ject 25  </t>
  </si>
  <si>
    <t xml:space="preserve">Иглы для промывание канала c-kendo </t>
  </si>
  <si>
    <t xml:space="preserve">Полировальные резинки </t>
  </si>
  <si>
    <t xml:space="preserve">Бор шаровидный (круглый) </t>
  </si>
  <si>
    <t xml:space="preserve">Бор пиковидный   </t>
  </si>
  <si>
    <t>Астериа набор</t>
  </si>
  <si>
    <t>Гуттаперча</t>
  </si>
  <si>
    <t xml:space="preserve">Пульпоэкстактор </t>
  </si>
  <si>
    <t xml:space="preserve">слюноотсос  наконечники </t>
  </si>
  <si>
    <t>гель протравка Травекс</t>
  </si>
  <si>
    <t xml:space="preserve">апликатор </t>
  </si>
  <si>
    <t>набор</t>
  </si>
  <si>
    <t>АСТ -УФ-ДиАКиТ</t>
  </si>
  <si>
    <t>Мочевая кислота-ДиАКиТ</t>
  </si>
  <si>
    <t>АЛТ-ДиАКиТ</t>
  </si>
  <si>
    <t>Амилаза-СР-ДиАКиТ</t>
  </si>
  <si>
    <t>Креатинин-КТ-ДиАКиТ</t>
  </si>
  <si>
    <t>Билирубин общий-ДиАКиТ</t>
  </si>
  <si>
    <t>Фенолфталеин жидкий. 5х10мл</t>
  </si>
  <si>
    <t>Белок -ОБ-ДиАКиТ   2х100мл+1х4мл</t>
  </si>
  <si>
    <t>Глюкоза -ГО-ДиАКиТ   1х250мл+1х2мл</t>
  </si>
  <si>
    <t>Холестерин -ОБ-ДиАКиТ  1х100мл+1х2мл</t>
  </si>
  <si>
    <t>Креатинин -ЯФ-ДиАКиТ  2х50мл+2х50мл+1х1мл</t>
  </si>
  <si>
    <t>Мочевина -УФ-ДиАКиТ  1х80мл+1</t>
  </si>
  <si>
    <t>Гель для УЗИ (Акугель)  5л</t>
  </si>
  <si>
    <t xml:space="preserve">канистра </t>
  </si>
  <si>
    <t>ЭКГ бумага  57х23х12</t>
  </si>
  <si>
    <t>Индикатор - МЕДТЕСТ №1000</t>
  </si>
  <si>
    <t>Пакет д/сбора класс "Б" желтый р-р 700*1100мм</t>
  </si>
  <si>
    <t>Емкость контейнер д/сбора острого инструм. 6.0л кл "Б"желтая</t>
  </si>
  <si>
    <t xml:space="preserve">Матрица </t>
  </si>
  <si>
    <t>Кювета 2,5мл №100</t>
  </si>
  <si>
    <t>Тест полоски Easy Touch для опред.холестерина в крови №25</t>
  </si>
  <si>
    <t>Тест полоски Easy Touch для опред. глюкозы  в крови №25</t>
  </si>
  <si>
    <t>Турбинный наконечник Jinme co светом</t>
  </si>
  <si>
    <t>КТГ Бумага 152х90х160</t>
  </si>
  <si>
    <t>Наконечник 1000мкл  №500</t>
  </si>
  <si>
    <t>Наконечник 10мкл  №1000</t>
  </si>
  <si>
    <t>Эппендорф 1,5мл  №500</t>
  </si>
  <si>
    <r>
      <t xml:space="preserve">25 апрель 2024г.              25.04.2024 г </t>
    </r>
    <r>
      <rPr>
        <b/>
        <sz val="10"/>
        <color theme="1"/>
        <rFont val="Times New Roman"/>
        <family val="1"/>
        <charset val="204"/>
      </rPr>
      <t>- 02.05.2024 г. до 15:00 ч.</t>
    </r>
  </si>
  <si>
    <t xml:space="preserve">02.052024 г </t>
  </si>
  <si>
    <t xml:space="preserve">02.05.2024г. 15-00ч.
г. Каражал, поселка Жайрем Металлургов,28
</t>
  </si>
  <si>
    <t xml:space="preserve">                                      И.о.директора :  Смагулов  Даурен  Канатович                                                           25.04.2024г - 02.05.2024г. до 15:00 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</si>
</sst>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rgb="FF4F81BD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11"/>
      <color rgb="FF7F7F7F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 Unicode MS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lgerian"/>
      <family val="5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0" fillId="0" borderId="0">
      <alignment horizontal="center"/>
    </xf>
    <xf numFmtId="0" fontId="2" fillId="0" borderId="0"/>
    <xf numFmtId="0" fontId="10" fillId="0" borderId="0"/>
    <xf numFmtId="0" fontId="1" fillId="0" borderId="0"/>
    <xf numFmtId="0" fontId="11" fillId="0" borderId="0"/>
    <xf numFmtId="0" fontId="12" fillId="0" borderId="0"/>
    <xf numFmtId="0" fontId="1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</cellStyleXfs>
  <cellXfs count="43">
    <xf numFmtId="0" fontId="0" fillId="0" borderId="0" xfId="0"/>
    <xf numFmtId="0" fontId="16" fillId="2" borderId="1" xfId="1" applyFont="1" applyFill="1" applyBorder="1" applyAlignment="1">
      <alignment horizontal="center" vertical="center" wrapText="1"/>
    </xf>
    <xf numFmtId="0" fontId="17" fillId="0" borderId="1" xfId="46" applyFont="1" applyBorder="1"/>
    <xf numFmtId="3" fontId="18" fillId="0" borderId="1" xfId="0" applyNumberFormat="1" applyFont="1" applyBorder="1" applyAlignment="1">
      <alignment horizontal="right" vertical="center" wrapText="1"/>
    </xf>
    <xf numFmtId="0" fontId="16" fillId="2" borderId="4" xfId="1" applyFont="1" applyFill="1" applyBorder="1" applyAlignment="1">
      <alignment horizontal="center" vertical="center" wrapText="1"/>
    </xf>
    <xf numFmtId="0" fontId="19" fillId="2" borderId="0" xfId="1" applyFont="1" applyFill="1" applyAlignment="1">
      <alignment vertical="center" wrapText="1"/>
    </xf>
    <xf numFmtId="0" fontId="17" fillId="0" borderId="1" xfId="9" applyFont="1" applyBorder="1"/>
    <xf numFmtId="0" fontId="19" fillId="0" borderId="1" xfId="0" applyFont="1" applyBorder="1" applyAlignment="1">
      <alignment vertical="center"/>
    </xf>
    <xf numFmtId="0" fontId="2" fillId="0" borderId="0" xfId="1"/>
    <xf numFmtId="0" fontId="5" fillId="0" borderId="0" xfId="1" applyFont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0" fontId="5" fillId="0" borderId="0" xfId="1" applyFont="1"/>
    <xf numFmtId="0" fontId="5" fillId="2" borderId="0" xfId="1" applyFont="1" applyFill="1" applyAlignment="1">
      <alignment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5" fillId="0" borderId="1" xfId="16" applyFont="1" applyBorder="1"/>
    <xf numFmtId="0" fontId="15" fillId="0" borderId="1" xfId="18" applyFont="1" applyBorder="1"/>
    <xf numFmtId="0" fontId="19" fillId="0" borderId="5" xfId="0" applyFont="1" applyBorder="1" applyAlignment="1">
      <alignment vertical="center"/>
    </xf>
    <xf numFmtId="0" fontId="20" fillId="0" borderId="1" xfId="46" applyFont="1" applyBorder="1"/>
    <xf numFmtId="0" fontId="20" fillId="0" borderId="1" xfId="9" applyFont="1" applyBorder="1"/>
    <xf numFmtId="0" fontId="21" fillId="0" borderId="5" xfId="0" applyFont="1" applyBorder="1"/>
    <xf numFmtId="0" fontId="0" fillId="0" borderId="0" xfId="0"/>
    <xf numFmtId="0" fontId="21" fillId="0" borderId="1" xfId="0" applyFont="1" applyBorder="1"/>
    <xf numFmtId="0" fontId="19" fillId="0" borderId="5" xfId="0" applyFont="1" applyBorder="1"/>
    <xf numFmtId="0" fontId="9" fillId="2" borderId="0" xfId="1" applyFont="1" applyFill="1" applyAlignment="1">
      <alignment horizontal="left" vertical="center"/>
    </xf>
    <xf numFmtId="0" fontId="5" fillId="2" borderId="0" xfId="1" applyFont="1" applyFill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6" fillId="2" borderId="2" xfId="1" applyFont="1" applyFill="1" applyBorder="1" applyAlignment="1">
      <alignment horizontal="center" vertical="center"/>
    </xf>
    <xf numFmtId="0" fontId="16" fillId="2" borderId="3" xfId="1" applyFont="1" applyFill="1" applyBorder="1" applyAlignment="1">
      <alignment horizontal="center" vertical="center"/>
    </xf>
    <xf numFmtId="0" fontId="16" fillId="2" borderId="5" xfId="1" applyFont="1" applyFill="1" applyBorder="1" applyAlignment="1">
      <alignment horizontal="center" vertical="center"/>
    </xf>
    <xf numFmtId="0" fontId="16" fillId="2" borderId="2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0" fontId="1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16" fillId="2" borderId="2" xfId="1" applyFont="1" applyFill="1" applyBorder="1" applyAlignment="1">
      <alignment vertical="center" textRotation="90" wrapText="1"/>
    </xf>
    <xf numFmtId="0" fontId="16" fillId="2" borderId="3" xfId="1" applyFont="1" applyFill="1" applyBorder="1" applyAlignment="1">
      <alignment vertical="center" textRotation="90" wrapText="1"/>
    </xf>
    <xf numFmtId="0" fontId="16" fillId="2" borderId="5" xfId="1" applyFont="1" applyFill="1" applyBorder="1" applyAlignment="1">
      <alignment vertical="center" textRotation="90" wrapText="1"/>
    </xf>
    <xf numFmtId="0" fontId="16" fillId="2" borderId="2" xfId="1" applyFont="1" applyFill="1" applyBorder="1" applyAlignment="1">
      <alignment horizontal="center" vertical="center" textRotation="90"/>
    </xf>
    <xf numFmtId="0" fontId="16" fillId="2" borderId="3" xfId="1" applyFont="1" applyFill="1" applyBorder="1" applyAlignment="1">
      <alignment horizontal="center" vertical="center" textRotation="90"/>
    </xf>
    <xf numFmtId="0" fontId="16" fillId="2" borderId="5" xfId="1" applyFont="1" applyFill="1" applyBorder="1" applyAlignment="1">
      <alignment horizontal="center" vertical="center" textRotation="90"/>
    </xf>
  </cellXfs>
  <cellStyles count="49">
    <cellStyle name="Excel Built-in Explanatory Text" xfId="13"/>
    <cellStyle name="Обычный" xfId="0" builtinId="0"/>
    <cellStyle name="Обычный 10" xfId="1"/>
    <cellStyle name="Обычный 2" xfId="3"/>
    <cellStyle name="Обычный 2 2" xfId="11"/>
    <cellStyle name="Обычный 2 2 3" xfId="8"/>
    <cellStyle name="Обычный 2 3" xfId="9"/>
    <cellStyle name="Обычный 2 3 2" xfId="14"/>
    <cellStyle name="Обычный 2 3 2 2" xfId="18"/>
    <cellStyle name="Обычный 2 3 2 2 2" xfId="46"/>
    <cellStyle name="Обычный 2 3 2 2 3" xfId="37"/>
    <cellStyle name="Обычный 2 3 2 2 4" xfId="28"/>
    <cellStyle name="Обычный 2 3 2 3" xfId="42"/>
    <cellStyle name="Обычный 2 3 2 4" xfId="33"/>
    <cellStyle name="Обычный 2 3 2 5" xfId="22"/>
    <cellStyle name="Обычный 2 3 3" xfId="15"/>
    <cellStyle name="Обычный 2 3 3 2" xfId="19"/>
    <cellStyle name="Обычный 2 3 3 2 2" xfId="47"/>
    <cellStyle name="Обычный 2 3 3 2 3" xfId="38"/>
    <cellStyle name="Обычный 2 3 3 2 4" xfId="29"/>
    <cellStyle name="Обычный 2 3 3 3" xfId="43"/>
    <cellStyle name="Обычный 2 3 3 4" xfId="34"/>
    <cellStyle name="Обычный 2 3 3 5" xfId="23"/>
    <cellStyle name="Обычный 2 3 4" xfId="17"/>
    <cellStyle name="Обычный 2 3 4 2" xfId="45"/>
    <cellStyle name="Обычный 2 3 4 3" xfId="36"/>
    <cellStyle name="Обычный 2 3 4 4" xfId="27"/>
    <cellStyle name="Обычный 2 3 5" xfId="41"/>
    <cellStyle name="Обычный 2 3 6" xfId="32"/>
    <cellStyle name="Обычный 2 3 7" xfId="21"/>
    <cellStyle name="Обычный 2 4" xfId="39"/>
    <cellStyle name="Обычный 2 5" xfId="30"/>
    <cellStyle name="Обычный 3" xfId="12"/>
    <cellStyle name="Обычный 4" xfId="10"/>
    <cellStyle name="Обычный 5" xfId="4"/>
    <cellStyle name="Обычный 6" xfId="7"/>
    <cellStyle name="Обычный 7" xfId="5"/>
    <cellStyle name="Обычный 7 2" xfId="40"/>
    <cellStyle name="Обычный 7 3" xfId="31"/>
    <cellStyle name="Обычный 7 4" xfId="25"/>
    <cellStyle name="Обычный 8" xfId="16"/>
    <cellStyle name="Обычный 8 2" xfId="44"/>
    <cellStyle name="Обычный 8 3" xfId="35"/>
    <cellStyle name="Обычный 8 4" xfId="26"/>
    <cellStyle name="Обычный 9" xfId="20"/>
    <cellStyle name="Стиль 1" xfId="6"/>
    <cellStyle name="Финансовый 2" xfId="24"/>
    <cellStyle name="Финансовый 3" xfId="48"/>
    <cellStyle name="Финансов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topLeftCell="A57" workbookViewId="0">
      <selection activeCell="G74" sqref="G74"/>
    </sheetView>
  </sheetViews>
  <sheetFormatPr defaultRowHeight="15" x14ac:dyDescent="0.25"/>
  <cols>
    <col min="2" max="2" width="62.85546875" customWidth="1"/>
    <col min="3" max="3" width="12.5703125" customWidth="1"/>
    <col min="4" max="4" width="11.7109375" customWidth="1"/>
    <col min="5" max="5" width="12.28515625" customWidth="1"/>
    <col min="6" max="6" width="15.28515625" customWidth="1"/>
    <col min="7" max="7" width="15.7109375" customWidth="1"/>
    <col min="8" max="8" width="21.140625" customWidth="1"/>
    <col min="9" max="9" width="21" customWidth="1"/>
    <col min="10" max="10" width="20.28515625" customWidth="1"/>
    <col min="11" max="11" width="14.5703125" customWidth="1"/>
    <col min="12" max="12" width="22.42578125" customWidth="1"/>
  </cols>
  <sheetData>
    <row r="1" spans="1:12" x14ac:dyDescent="0.25">
      <c r="A1" s="27" t="s">
        <v>79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x14ac:dyDescent="0.25">
      <c r="A2" s="8"/>
      <c r="B2" s="9"/>
      <c r="C2" s="8"/>
      <c r="D2" s="8"/>
      <c r="E2" s="13"/>
      <c r="F2" s="13"/>
      <c r="G2" s="13"/>
      <c r="H2" s="13"/>
      <c r="I2" s="13"/>
      <c r="J2" s="13"/>
      <c r="K2" s="13"/>
      <c r="L2" s="13"/>
    </row>
    <row r="3" spans="1:12" x14ac:dyDescent="0.25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25">
      <c r="A5" s="28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x14ac:dyDescent="0.25">
      <c r="A6" s="29" t="s">
        <v>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x14ac:dyDescent="0.25">
      <c r="A7" s="26" t="s">
        <v>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</row>
    <row r="8" spans="1:12" x14ac:dyDescent="0.25">
      <c r="A8" s="26" t="s">
        <v>5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</row>
    <row r="9" spans="1:12" x14ac:dyDescent="0.25">
      <c r="A9" s="26" t="s">
        <v>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</row>
    <row r="10" spans="1:12" x14ac:dyDescent="0.25">
      <c r="A10" s="26" t="s">
        <v>7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</row>
    <row r="11" spans="1:12" x14ac:dyDescent="0.25">
      <c r="A11" s="26" t="s">
        <v>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</row>
    <row r="12" spans="1:12" x14ac:dyDescent="0.25">
      <c r="A12" s="26" t="s">
        <v>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</row>
    <row r="13" spans="1:12" x14ac:dyDescent="0.25">
      <c r="A13" s="26" t="s">
        <v>10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</row>
    <row r="14" spans="1:12" x14ac:dyDescent="0.25">
      <c r="A14" s="26" t="s">
        <v>11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x14ac:dyDescent="0.25">
      <c r="A15" s="36" t="s">
        <v>12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</row>
    <row r="16" spans="1:12" ht="51" x14ac:dyDescent="0.25">
      <c r="A16" s="10" t="s">
        <v>13</v>
      </c>
      <c r="B16" s="11" t="s">
        <v>14</v>
      </c>
      <c r="C16" s="11" t="s">
        <v>15</v>
      </c>
      <c r="D16" s="10" t="s">
        <v>16</v>
      </c>
      <c r="E16" s="12" t="s">
        <v>17</v>
      </c>
      <c r="F16" s="10" t="s">
        <v>18</v>
      </c>
      <c r="G16" s="10" t="s">
        <v>19</v>
      </c>
      <c r="H16" s="10" t="s">
        <v>20</v>
      </c>
      <c r="I16" s="10" t="s">
        <v>21</v>
      </c>
      <c r="J16" s="10" t="s">
        <v>22</v>
      </c>
      <c r="K16" s="10" t="s">
        <v>23</v>
      </c>
      <c r="L16" s="10" t="s">
        <v>24</v>
      </c>
    </row>
    <row r="17" spans="1:12" ht="15.75" x14ac:dyDescent="0.3">
      <c r="A17" s="10">
        <v>1</v>
      </c>
      <c r="B17" s="7">
        <v>2</v>
      </c>
      <c r="C17" s="16">
        <v>3</v>
      </c>
      <c r="D17" s="16">
        <v>4</v>
      </c>
      <c r="E17" s="17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</row>
    <row r="18" spans="1:12" ht="17.25" x14ac:dyDescent="0.3">
      <c r="A18" s="1">
        <v>1</v>
      </c>
      <c r="B18" s="7" t="s">
        <v>30</v>
      </c>
      <c r="C18" s="6"/>
      <c r="D18" s="20" t="s">
        <v>25</v>
      </c>
      <c r="E18" s="6">
        <v>7000</v>
      </c>
      <c r="F18" s="6">
        <v>2</v>
      </c>
      <c r="G18" s="6">
        <f>E18*F18</f>
        <v>14000</v>
      </c>
      <c r="H18" s="37" t="s">
        <v>26</v>
      </c>
      <c r="I18" s="40" t="s">
        <v>27</v>
      </c>
      <c r="J18" s="33" t="s">
        <v>28</v>
      </c>
      <c r="K18" s="30" t="s">
        <v>80</v>
      </c>
      <c r="L18" s="33" t="s">
        <v>81</v>
      </c>
    </row>
    <row r="19" spans="1:12" ht="17.25" x14ac:dyDescent="0.3">
      <c r="A19" s="1">
        <v>2</v>
      </c>
      <c r="B19" s="7" t="s">
        <v>31</v>
      </c>
      <c r="C19" s="6"/>
      <c r="D19" s="20" t="s">
        <v>29</v>
      </c>
      <c r="E19" s="6">
        <v>25200</v>
      </c>
      <c r="F19" s="6">
        <v>4</v>
      </c>
      <c r="G19" s="6">
        <f t="shared" ref="G19:G63" si="0">E19*F19</f>
        <v>100800</v>
      </c>
      <c r="H19" s="38"/>
      <c r="I19" s="41"/>
      <c r="J19" s="34"/>
      <c r="K19" s="31"/>
      <c r="L19" s="34"/>
    </row>
    <row r="20" spans="1:12" ht="17.25" x14ac:dyDescent="0.3">
      <c r="A20" s="1">
        <v>3</v>
      </c>
      <c r="B20" s="7" t="s">
        <v>32</v>
      </c>
      <c r="C20" s="6"/>
      <c r="D20" s="20" t="s">
        <v>29</v>
      </c>
      <c r="E20" s="6">
        <v>86000</v>
      </c>
      <c r="F20" s="6">
        <v>5</v>
      </c>
      <c r="G20" s="6">
        <f t="shared" si="0"/>
        <v>430000</v>
      </c>
      <c r="H20" s="38"/>
      <c r="I20" s="41"/>
      <c r="J20" s="34"/>
      <c r="K20" s="31"/>
      <c r="L20" s="34"/>
    </row>
    <row r="21" spans="1:12" ht="17.25" x14ac:dyDescent="0.3">
      <c r="A21" s="1">
        <v>4</v>
      </c>
      <c r="B21" s="7" t="s">
        <v>33</v>
      </c>
      <c r="C21" s="6"/>
      <c r="D21" s="20" t="s">
        <v>25</v>
      </c>
      <c r="E21" s="6">
        <v>4900</v>
      </c>
      <c r="F21" s="6">
        <v>5</v>
      </c>
      <c r="G21" s="6">
        <f t="shared" si="0"/>
        <v>24500</v>
      </c>
      <c r="H21" s="38"/>
      <c r="I21" s="41"/>
      <c r="J21" s="34"/>
      <c r="K21" s="31"/>
      <c r="L21" s="34"/>
    </row>
    <row r="22" spans="1:12" ht="17.25" x14ac:dyDescent="0.3">
      <c r="A22" s="1">
        <v>5</v>
      </c>
      <c r="B22" s="7" t="s">
        <v>34</v>
      </c>
      <c r="C22" s="6"/>
      <c r="D22" s="20" t="s">
        <v>25</v>
      </c>
      <c r="E22" s="6">
        <v>22000</v>
      </c>
      <c r="F22" s="6">
        <v>6</v>
      </c>
      <c r="G22" s="6">
        <f t="shared" si="0"/>
        <v>132000</v>
      </c>
      <c r="H22" s="38"/>
      <c r="I22" s="41"/>
      <c r="J22" s="34"/>
      <c r="K22" s="31"/>
      <c r="L22" s="34"/>
    </row>
    <row r="23" spans="1:12" ht="17.25" x14ac:dyDescent="0.3">
      <c r="A23" s="1">
        <v>6</v>
      </c>
      <c r="B23" s="7" t="s">
        <v>35</v>
      </c>
      <c r="C23" s="2"/>
      <c r="D23" s="20" t="s">
        <v>25</v>
      </c>
      <c r="E23" s="3">
        <v>3960</v>
      </c>
      <c r="F23" s="6">
        <v>2</v>
      </c>
      <c r="G23" s="6">
        <f t="shared" si="0"/>
        <v>7920</v>
      </c>
      <c r="H23" s="38"/>
      <c r="I23" s="41"/>
      <c r="J23" s="34"/>
      <c r="K23" s="31"/>
      <c r="L23" s="34"/>
    </row>
    <row r="24" spans="1:12" ht="17.25" x14ac:dyDescent="0.3">
      <c r="A24" s="4">
        <v>7</v>
      </c>
      <c r="B24" s="7" t="s">
        <v>36</v>
      </c>
      <c r="C24" s="6"/>
      <c r="D24" s="19" t="s">
        <v>25</v>
      </c>
      <c r="E24" s="6">
        <v>18000</v>
      </c>
      <c r="F24" s="2">
        <v>3</v>
      </c>
      <c r="G24" s="6">
        <f t="shared" si="0"/>
        <v>54000</v>
      </c>
      <c r="H24" s="38"/>
      <c r="I24" s="41"/>
      <c r="J24" s="34"/>
      <c r="K24" s="31"/>
      <c r="L24" s="34"/>
    </row>
    <row r="25" spans="1:12" ht="17.25" x14ac:dyDescent="0.3">
      <c r="A25" s="4">
        <v>8</v>
      </c>
      <c r="B25" s="7" t="s">
        <v>37</v>
      </c>
      <c r="C25" s="6"/>
      <c r="D25" s="19" t="s">
        <v>25</v>
      </c>
      <c r="E25" s="6">
        <v>7200</v>
      </c>
      <c r="F25" s="6">
        <v>5</v>
      </c>
      <c r="G25" s="6">
        <f t="shared" si="0"/>
        <v>36000</v>
      </c>
      <c r="H25" s="38"/>
      <c r="I25" s="41"/>
      <c r="J25" s="34"/>
      <c r="K25" s="31"/>
      <c r="L25" s="34"/>
    </row>
    <row r="26" spans="1:12" ht="17.25" x14ac:dyDescent="0.3">
      <c r="A26" s="4">
        <v>9</v>
      </c>
      <c r="B26" s="7" t="s">
        <v>38</v>
      </c>
      <c r="C26" s="6"/>
      <c r="D26" s="19" t="s">
        <v>25</v>
      </c>
      <c r="E26" s="6">
        <v>1700</v>
      </c>
      <c r="F26" s="6">
        <v>5</v>
      </c>
      <c r="G26" s="6">
        <f t="shared" si="0"/>
        <v>8500</v>
      </c>
      <c r="H26" s="38"/>
      <c r="I26" s="41"/>
      <c r="J26" s="34"/>
      <c r="K26" s="31"/>
      <c r="L26" s="34"/>
    </row>
    <row r="27" spans="1:12" ht="17.25" x14ac:dyDescent="0.3">
      <c r="A27" s="4">
        <v>10</v>
      </c>
      <c r="B27" s="7" t="s">
        <v>39</v>
      </c>
      <c r="C27" s="6"/>
      <c r="D27" s="20" t="s">
        <v>25</v>
      </c>
      <c r="E27" s="6">
        <v>7100</v>
      </c>
      <c r="F27" s="6">
        <v>5</v>
      </c>
      <c r="G27" s="6">
        <f t="shared" si="0"/>
        <v>35500</v>
      </c>
      <c r="H27" s="38"/>
      <c r="I27" s="41"/>
      <c r="J27" s="34"/>
      <c r="K27" s="31"/>
      <c r="L27" s="34"/>
    </row>
    <row r="28" spans="1:12" ht="17.25" x14ac:dyDescent="0.3">
      <c r="A28" s="4">
        <v>11</v>
      </c>
      <c r="B28" s="7" t="s">
        <v>40</v>
      </c>
      <c r="C28" s="2"/>
      <c r="D28" s="20" t="s">
        <v>29</v>
      </c>
      <c r="E28" s="2">
        <v>3700</v>
      </c>
      <c r="F28" s="2">
        <v>5</v>
      </c>
      <c r="G28" s="6">
        <f t="shared" si="0"/>
        <v>18500</v>
      </c>
      <c r="H28" s="38"/>
      <c r="I28" s="41"/>
      <c r="J28" s="34"/>
      <c r="K28" s="31"/>
      <c r="L28" s="34"/>
    </row>
    <row r="29" spans="1:12" ht="17.25" x14ac:dyDescent="0.3">
      <c r="A29" s="4">
        <v>12</v>
      </c>
      <c r="B29" s="7" t="s">
        <v>41</v>
      </c>
      <c r="C29" s="6"/>
      <c r="D29" s="20" t="s">
        <v>29</v>
      </c>
      <c r="E29" s="6">
        <v>8400</v>
      </c>
      <c r="F29" s="2">
        <v>20</v>
      </c>
      <c r="G29" s="6">
        <f t="shared" si="0"/>
        <v>168000</v>
      </c>
      <c r="H29" s="38"/>
      <c r="I29" s="41"/>
      <c r="J29" s="34"/>
      <c r="K29" s="31"/>
      <c r="L29" s="34"/>
    </row>
    <row r="30" spans="1:12" ht="17.25" x14ac:dyDescent="0.3">
      <c r="A30" s="4">
        <v>13</v>
      </c>
      <c r="B30" s="7" t="s">
        <v>42</v>
      </c>
      <c r="C30" s="6"/>
      <c r="D30" s="19" t="s">
        <v>25</v>
      </c>
      <c r="E30" s="6">
        <v>1000</v>
      </c>
      <c r="F30" s="2">
        <v>20</v>
      </c>
      <c r="G30" s="6">
        <f t="shared" si="0"/>
        <v>20000</v>
      </c>
      <c r="H30" s="38"/>
      <c r="I30" s="41"/>
      <c r="J30" s="34"/>
      <c r="K30" s="31"/>
      <c r="L30" s="34"/>
    </row>
    <row r="31" spans="1:12" ht="17.25" x14ac:dyDescent="0.3">
      <c r="A31" s="4">
        <v>14</v>
      </c>
      <c r="B31" s="7" t="s">
        <v>43</v>
      </c>
      <c r="C31" s="6"/>
      <c r="D31" s="19" t="s">
        <v>25</v>
      </c>
      <c r="E31" s="6">
        <v>980</v>
      </c>
      <c r="F31" s="2">
        <v>20</v>
      </c>
      <c r="G31" s="6">
        <f t="shared" si="0"/>
        <v>19600</v>
      </c>
      <c r="H31" s="38"/>
      <c r="I31" s="41"/>
      <c r="J31" s="34"/>
      <c r="K31" s="31"/>
      <c r="L31" s="34"/>
    </row>
    <row r="32" spans="1:12" ht="17.25" x14ac:dyDescent="0.3">
      <c r="A32" s="4">
        <v>15</v>
      </c>
      <c r="B32" s="7" t="s">
        <v>44</v>
      </c>
      <c r="C32" s="6"/>
      <c r="D32" s="19" t="s">
        <v>25</v>
      </c>
      <c r="E32" s="6">
        <v>980</v>
      </c>
      <c r="F32" s="6">
        <v>20</v>
      </c>
      <c r="G32" s="6">
        <f t="shared" si="0"/>
        <v>19600</v>
      </c>
      <c r="H32" s="38"/>
      <c r="I32" s="41"/>
      <c r="J32" s="34"/>
      <c r="K32" s="31"/>
      <c r="L32" s="34"/>
    </row>
    <row r="33" spans="1:12" ht="17.25" x14ac:dyDescent="0.3">
      <c r="A33" s="1">
        <v>16</v>
      </c>
      <c r="B33" s="7" t="s">
        <v>45</v>
      </c>
      <c r="C33" s="6"/>
      <c r="D33" s="19" t="s">
        <v>51</v>
      </c>
      <c r="E33" s="6">
        <v>179900</v>
      </c>
      <c r="F33" s="6">
        <v>1</v>
      </c>
      <c r="G33" s="6">
        <f t="shared" si="0"/>
        <v>179900</v>
      </c>
      <c r="H33" s="38"/>
      <c r="I33" s="41"/>
      <c r="J33" s="34"/>
      <c r="K33" s="31"/>
      <c r="L33" s="34"/>
    </row>
    <row r="34" spans="1:12" ht="17.25" x14ac:dyDescent="0.3">
      <c r="A34" s="1">
        <v>17</v>
      </c>
      <c r="B34" s="7" t="s">
        <v>46</v>
      </c>
      <c r="C34" s="6"/>
      <c r="D34" s="19" t="s">
        <v>29</v>
      </c>
      <c r="E34" s="2">
        <v>1700</v>
      </c>
      <c r="F34" s="6">
        <v>14</v>
      </c>
      <c r="G34" s="6">
        <f t="shared" si="0"/>
        <v>23800</v>
      </c>
      <c r="H34" s="38"/>
      <c r="I34" s="41"/>
      <c r="J34" s="34"/>
      <c r="K34" s="31"/>
      <c r="L34" s="34"/>
    </row>
    <row r="35" spans="1:12" ht="17.25" x14ac:dyDescent="0.3">
      <c r="A35" s="1">
        <v>18</v>
      </c>
      <c r="B35" s="7" t="s">
        <v>47</v>
      </c>
      <c r="C35" s="6"/>
      <c r="D35" s="19" t="s">
        <v>29</v>
      </c>
      <c r="E35" s="3">
        <v>4400</v>
      </c>
      <c r="F35" s="6">
        <v>5</v>
      </c>
      <c r="G35" s="6">
        <f t="shared" si="0"/>
        <v>22000</v>
      </c>
      <c r="H35" s="38"/>
      <c r="I35" s="41"/>
      <c r="J35" s="34"/>
      <c r="K35" s="31"/>
      <c r="L35" s="34"/>
    </row>
    <row r="36" spans="1:12" ht="17.25" x14ac:dyDescent="0.3">
      <c r="A36" s="1">
        <v>19</v>
      </c>
      <c r="B36" s="7" t="s">
        <v>48</v>
      </c>
      <c r="C36" s="6"/>
      <c r="D36" s="19" t="s">
        <v>29</v>
      </c>
      <c r="E36" s="6">
        <v>1800</v>
      </c>
      <c r="F36" s="6">
        <v>5</v>
      </c>
      <c r="G36" s="6">
        <f t="shared" si="0"/>
        <v>9000</v>
      </c>
      <c r="H36" s="38"/>
      <c r="I36" s="41"/>
      <c r="J36" s="34"/>
      <c r="K36" s="31"/>
      <c r="L36" s="34"/>
    </row>
    <row r="37" spans="1:12" ht="17.25" x14ac:dyDescent="0.3">
      <c r="A37" s="1">
        <v>20</v>
      </c>
      <c r="B37" s="7" t="s">
        <v>49</v>
      </c>
      <c r="C37" s="2"/>
      <c r="D37" s="19" t="s">
        <v>29</v>
      </c>
      <c r="E37" s="3">
        <v>4500</v>
      </c>
      <c r="F37" s="6">
        <v>10</v>
      </c>
      <c r="G37" s="6">
        <f t="shared" si="0"/>
        <v>45000</v>
      </c>
      <c r="H37" s="38"/>
      <c r="I37" s="41"/>
      <c r="J37" s="34"/>
      <c r="K37" s="31"/>
      <c r="L37" s="34"/>
    </row>
    <row r="38" spans="1:12" ht="17.25" x14ac:dyDescent="0.3">
      <c r="A38" s="1">
        <v>21</v>
      </c>
      <c r="B38" s="18" t="s">
        <v>50</v>
      </c>
      <c r="C38" s="2"/>
      <c r="D38" s="19" t="s">
        <v>29</v>
      </c>
      <c r="E38" s="3">
        <v>1800</v>
      </c>
      <c r="F38" s="6">
        <v>6</v>
      </c>
      <c r="G38" s="6">
        <f t="shared" si="0"/>
        <v>10800</v>
      </c>
      <c r="H38" s="38"/>
      <c r="I38" s="41"/>
      <c r="J38" s="34"/>
      <c r="K38" s="31"/>
      <c r="L38" s="34"/>
    </row>
    <row r="39" spans="1:12" s="22" customFormat="1" ht="17.25" x14ac:dyDescent="0.3">
      <c r="A39" s="1">
        <v>22</v>
      </c>
      <c r="B39" s="18" t="s">
        <v>70</v>
      </c>
      <c r="C39" s="2"/>
      <c r="D39" s="19" t="s">
        <v>29</v>
      </c>
      <c r="E39" s="3">
        <v>1400</v>
      </c>
      <c r="F39" s="6">
        <v>10</v>
      </c>
      <c r="G39" s="6">
        <f t="shared" si="0"/>
        <v>14000</v>
      </c>
      <c r="H39" s="38"/>
      <c r="I39" s="41"/>
      <c r="J39" s="34"/>
      <c r="K39" s="31"/>
      <c r="L39" s="34"/>
    </row>
    <row r="40" spans="1:12" ht="17.25" x14ac:dyDescent="0.3">
      <c r="A40" s="1">
        <v>23</v>
      </c>
      <c r="B40" s="18" t="s">
        <v>74</v>
      </c>
      <c r="C40" s="2"/>
      <c r="D40" s="19" t="s">
        <v>25</v>
      </c>
      <c r="E40" s="3">
        <v>55000</v>
      </c>
      <c r="F40" s="6">
        <v>2</v>
      </c>
      <c r="G40" s="6">
        <f t="shared" si="0"/>
        <v>110000</v>
      </c>
      <c r="H40" s="38"/>
      <c r="I40" s="41"/>
      <c r="J40" s="34"/>
      <c r="K40" s="31"/>
      <c r="L40" s="34"/>
    </row>
    <row r="41" spans="1:12" ht="17.25" x14ac:dyDescent="0.3">
      <c r="A41" s="1">
        <v>24</v>
      </c>
      <c r="B41" s="18" t="s">
        <v>60</v>
      </c>
      <c r="C41" s="2"/>
      <c r="D41" s="19" t="s">
        <v>51</v>
      </c>
      <c r="E41" s="3">
        <v>7081</v>
      </c>
      <c r="F41" s="6">
        <v>25</v>
      </c>
      <c r="G41" s="6">
        <f t="shared" si="0"/>
        <v>177025</v>
      </c>
      <c r="H41" s="38"/>
      <c r="I41" s="41"/>
      <c r="J41" s="34"/>
      <c r="K41" s="31"/>
      <c r="L41" s="34"/>
    </row>
    <row r="42" spans="1:12" ht="17.25" x14ac:dyDescent="0.3">
      <c r="A42" s="1">
        <v>25</v>
      </c>
      <c r="B42" s="18" t="s">
        <v>61</v>
      </c>
      <c r="C42" s="2"/>
      <c r="D42" s="19" t="s">
        <v>51</v>
      </c>
      <c r="E42" s="3">
        <v>10162</v>
      </c>
      <c r="F42" s="6">
        <v>30</v>
      </c>
      <c r="G42" s="6">
        <f t="shared" si="0"/>
        <v>304860</v>
      </c>
      <c r="H42" s="38"/>
      <c r="I42" s="41"/>
      <c r="J42" s="34"/>
      <c r="K42" s="31"/>
      <c r="L42" s="34"/>
    </row>
    <row r="43" spans="1:12" ht="17.25" x14ac:dyDescent="0.3">
      <c r="A43" s="1">
        <v>26</v>
      </c>
      <c r="B43" s="18" t="s">
        <v>62</v>
      </c>
      <c r="C43" s="2"/>
      <c r="D43" s="19" t="s">
        <v>51</v>
      </c>
      <c r="E43" s="3">
        <v>8989</v>
      </c>
      <c r="F43" s="6">
        <v>40</v>
      </c>
      <c r="G43" s="6">
        <f t="shared" si="0"/>
        <v>359560</v>
      </c>
      <c r="H43" s="38"/>
      <c r="I43" s="41"/>
      <c r="J43" s="34"/>
      <c r="K43" s="31"/>
      <c r="L43" s="34"/>
    </row>
    <row r="44" spans="1:12" ht="17.25" x14ac:dyDescent="0.3">
      <c r="A44" s="1">
        <v>27</v>
      </c>
      <c r="B44" s="18" t="s">
        <v>63</v>
      </c>
      <c r="C44" s="2"/>
      <c r="D44" s="19" t="s">
        <v>51</v>
      </c>
      <c r="E44" s="3">
        <v>14928</v>
      </c>
      <c r="F44" s="6">
        <v>25</v>
      </c>
      <c r="G44" s="6">
        <f t="shared" si="0"/>
        <v>373200</v>
      </c>
      <c r="H44" s="38"/>
      <c r="I44" s="41"/>
      <c r="J44" s="34"/>
      <c r="K44" s="31"/>
      <c r="L44" s="34"/>
    </row>
    <row r="45" spans="1:12" ht="17.25" x14ac:dyDescent="0.3">
      <c r="A45" s="1">
        <v>28</v>
      </c>
      <c r="B45" s="18" t="s">
        <v>54</v>
      </c>
      <c r="C45" s="2"/>
      <c r="D45" s="19" t="s">
        <v>51</v>
      </c>
      <c r="E45" s="3">
        <v>8525</v>
      </c>
      <c r="F45" s="6">
        <v>25</v>
      </c>
      <c r="G45" s="6">
        <f t="shared" si="0"/>
        <v>213125</v>
      </c>
      <c r="H45" s="38"/>
      <c r="I45" s="41"/>
      <c r="J45" s="34"/>
      <c r="K45" s="31"/>
      <c r="L45" s="34"/>
    </row>
    <row r="46" spans="1:12" ht="17.25" x14ac:dyDescent="0.3">
      <c r="A46" s="1">
        <v>29</v>
      </c>
      <c r="B46" s="18" t="s">
        <v>52</v>
      </c>
      <c r="C46" s="2"/>
      <c r="D46" s="19" t="s">
        <v>51</v>
      </c>
      <c r="E46" s="3">
        <v>8598</v>
      </c>
      <c r="F46" s="6">
        <v>25</v>
      </c>
      <c r="G46" s="6">
        <f t="shared" si="0"/>
        <v>214950</v>
      </c>
      <c r="H46" s="38"/>
      <c r="I46" s="41"/>
      <c r="J46" s="34"/>
      <c r="K46" s="31"/>
      <c r="L46" s="34"/>
    </row>
    <row r="47" spans="1:12" ht="17.25" x14ac:dyDescent="0.3">
      <c r="A47" s="1">
        <v>30</v>
      </c>
      <c r="B47" s="18" t="s">
        <v>53</v>
      </c>
      <c r="C47" s="2"/>
      <c r="D47" s="19" t="s">
        <v>51</v>
      </c>
      <c r="E47" s="3">
        <v>12134</v>
      </c>
      <c r="F47" s="6">
        <v>2</v>
      </c>
      <c r="G47" s="6">
        <f t="shared" si="0"/>
        <v>24268</v>
      </c>
      <c r="H47" s="38"/>
      <c r="I47" s="41"/>
      <c r="J47" s="34"/>
      <c r="K47" s="31"/>
      <c r="L47" s="34"/>
    </row>
    <row r="48" spans="1:12" ht="17.25" x14ac:dyDescent="0.3">
      <c r="A48" s="1">
        <v>31</v>
      </c>
      <c r="B48" s="18" t="s">
        <v>55</v>
      </c>
      <c r="C48" s="2"/>
      <c r="D48" s="19" t="s">
        <v>51</v>
      </c>
      <c r="E48" s="3">
        <v>31827</v>
      </c>
      <c r="F48" s="6">
        <v>5</v>
      </c>
      <c r="G48" s="6">
        <f t="shared" si="0"/>
        <v>159135</v>
      </c>
      <c r="H48" s="38"/>
      <c r="I48" s="41"/>
      <c r="J48" s="34"/>
      <c r="K48" s="31"/>
      <c r="L48" s="34"/>
    </row>
    <row r="49" spans="1:12" ht="17.25" x14ac:dyDescent="0.3">
      <c r="A49" s="1">
        <v>32</v>
      </c>
      <c r="B49" s="18" t="s">
        <v>56</v>
      </c>
      <c r="C49" s="2"/>
      <c r="D49" s="19" t="s">
        <v>51</v>
      </c>
      <c r="E49" s="3">
        <v>9698</v>
      </c>
      <c r="F49" s="6">
        <v>1</v>
      </c>
      <c r="G49" s="6">
        <f t="shared" si="0"/>
        <v>9698</v>
      </c>
      <c r="H49" s="38"/>
      <c r="I49" s="41"/>
      <c r="J49" s="34"/>
      <c r="K49" s="31"/>
      <c r="L49" s="34"/>
    </row>
    <row r="50" spans="1:12" ht="17.25" x14ac:dyDescent="0.3">
      <c r="A50" s="1">
        <v>33</v>
      </c>
      <c r="B50" s="18" t="s">
        <v>57</v>
      </c>
      <c r="C50" s="2"/>
      <c r="D50" s="19" t="s">
        <v>51</v>
      </c>
      <c r="E50" s="3">
        <v>25000</v>
      </c>
      <c r="F50" s="6">
        <v>10</v>
      </c>
      <c r="G50" s="6">
        <f t="shared" si="0"/>
        <v>250000</v>
      </c>
      <c r="H50" s="38"/>
      <c r="I50" s="41"/>
      <c r="J50" s="34"/>
      <c r="K50" s="31"/>
      <c r="L50" s="34"/>
    </row>
    <row r="51" spans="1:12" ht="17.25" x14ac:dyDescent="0.3">
      <c r="A51" s="1">
        <v>34</v>
      </c>
      <c r="B51" s="18" t="s">
        <v>58</v>
      </c>
      <c r="C51" s="2"/>
      <c r="D51" s="19" t="s">
        <v>51</v>
      </c>
      <c r="E51" s="3">
        <v>3341</v>
      </c>
      <c r="F51" s="6">
        <v>10</v>
      </c>
      <c r="G51" s="6">
        <f t="shared" si="0"/>
        <v>33410</v>
      </c>
      <c r="H51" s="38"/>
      <c r="I51" s="41"/>
      <c r="J51" s="34"/>
      <c r="K51" s="31"/>
      <c r="L51" s="34"/>
    </row>
    <row r="52" spans="1:12" ht="17.25" x14ac:dyDescent="0.3">
      <c r="A52" s="1">
        <v>35</v>
      </c>
      <c r="B52" s="18" t="s">
        <v>59</v>
      </c>
      <c r="C52" s="2"/>
      <c r="D52" s="19" t="s">
        <v>51</v>
      </c>
      <c r="E52" s="3">
        <v>7027</v>
      </c>
      <c r="F52" s="6">
        <v>30</v>
      </c>
      <c r="G52" s="6">
        <f t="shared" si="0"/>
        <v>210810</v>
      </c>
      <c r="H52" s="38"/>
      <c r="I52" s="41"/>
      <c r="J52" s="34"/>
      <c r="K52" s="31"/>
      <c r="L52" s="34"/>
    </row>
    <row r="53" spans="1:12" ht="17.25" x14ac:dyDescent="0.3">
      <c r="A53" s="1">
        <v>36</v>
      </c>
      <c r="B53" s="18" t="s">
        <v>64</v>
      </c>
      <c r="C53" s="2"/>
      <c r="D53" s="19" t="s">
        <v>65</v>
      </c>
      <c r="E53" s="3">
        <v>3940</v>
      </c>
      <c r="F53" s="6">
        <v>5</v>
      </c>
      <c r="G53" s="6">
        <f t="shared" si="0"/>
        <v>19700</v>
      </c>
      <c r="H53" s="38"/>
      <c r="I53" s="41"/>
      <c r="J53" s="34"/>
      <c r="K53" s="31"/>
      <c r="L53" s="34"/>
    </row>
    <row r="54" spans="1:12" ht="17.25" x14ac:dyDescent="0.3">
      <c r="A54" s="1">
        <v>37</v>
      </c>
      <c r="B54" s="23" t="s">
        <v>66</v>
      </c>
      <c r="C54" s="2"/>
      <c r="D54" s="19" t="s">
        <v>25</v>
      </c>
      <c r="E54" s="3">
        <v>229</v>
      </c>
      <c r="F54" s="6">
        <v>50</v>
      </c>
      <c r="G54" s="6">
        <f t="shared" si="0"/>
        <v>11450</v>
      </c>
      <c r="H54" s="38"/>
      <c r="I54" s="41"/>
      <c r="J54" s="34"/>
      <c r="K54" s="31"/>
      <c r="L54" s="34"/>
    </row>
    <row r="55" spans="1:12" s="22" customFormat="1" ht="17.25" x14ac:dyDescent="0.3">
      <c r="A55" s="1">
        <v>38</v>
      </c>
      <c r="B55" s="18" t="s">
        <v>75</v>
      </c>
      <c r="C55" s="2"/>
      <c r="D55" s="19" t="s">
        <v>25</v>
      </c>
      <c r="E55" s="3">
        <v>3000</v>
      </c>
      <c r="F55" s="6">
        <v>50</v>
      </c>
      <c r="G55" s="6">
        <f t="shared" si="0"/>
        <v>150000</v>
      </c>
      <c r="H55" s="38"/>
      <c r="I55" s="41"/>
      <c r="J55" s="34"/>
      <c r="K55" s="31"/>
      <c r="L55" s="34"/>
    </row>
    <row r="56" spans="1:12" s="22" customFormat="1" ht="17.25" x14ac:dyDescent="0.3">
      <c r="A56" s="1">
        <v>39</v>
      </c>
      <c r="B56" s="24" t="s">
        <v>76</v>
      </c>
      <c r="C56" s="2"/>
      <c r="D56" s="19" t="s">
        <v>29</v>
      </c>
      <c r="E56" s="3">
        <v>4</v>
      </c>
      <c r="F56" s="6">
        <v>4000</v>
      </c>
      <c r="G56" s="6">
        <f t="shared" si="0"/>
        <v>16000</v>
      </c>
      <c r="H56" s="38"/>
      <c r="I56" s="41"/>
      <c r="J56" s="34"/>
      <c r="K56" s="31"/>
      <c r="L56" s="34"/>
    </row>
    <row r="57" spans="1:12" s="22" customFormat="1" ht="17.25" x14ac:dyDescent="0.3">
      <c r="A57" s="1">
        <v>40</v>
      </c>
      <c r="B57" s="24" t="s">
        <v>77</v>
      </c>
      <c r="C57" s="2"/>
      <c r="D57" s="19" t="s">
        <v>29</v>
      </c>
      <c r="E57" s="3">
        <v>2</v>
      </c>
      <c r="F57" s="6">
        <v>17000</v>
      </c>
      <c r="G57" s="6">
        <f t="shared" si="0"/>
        <v>34000</v>
      </c>
      <c r="H57" s="38"/>
      <c r="I57" s="41"/>
      <c r="J57" s="34"/>
      <c r="K57" s="31"/>
      <c r="L57" s="34"/>
    </row>
    <row r="58" spans="1:12" s="22" customFormat="1" ht="17.25" x14ac:dyDescent="0.3">
      <c r="A58" s="1">
        <v>41</v>
      </c>
      <c r="B58" s="24" t="s">
        <v>78</v>
      </c>
      <c r="C58" s="2"/>
      <c r="D58" s="19" t="s">
        <v>29</v>
      </c>
      <c r="E58" s="3">
        <v>1</v>
      </c>
      <c r="F58" s="6">
        <v>5000</v>
      </c>
      <c r="G58" s="6">
        <f t="shared" si="0"/>
        <v>5000</v>
      </c>
      <c r="H58" s="38"/>
      <c r="I58" s="41"/>
      <c r="J58" s="34"/>
      <c r="K58" s="31"/>
      <c r="L58" s="34"/>
    </row>
    <row r="59" spans="1:12" s="22" customFormat="1" ht="17.25" x14ac:dyDescent="0.3">
      <c r="A59" s="1">
        <v>42</v>
      </c>
      <c r="B59" s="21" t="s">
        <v>71</v>
      </c>
      <c r="C59" s="2"/>
      <c r="D59" s="19" t="s">
        <v>29</v>
      </c>
      <c r="E59" s="3">
        <v>10</v>
      </c>
      <c r="F59" s="6">
        <v>9000</v>
      </c>
      <c r="G59" s="6">
        <f t="shared" si="0"/>
        <v>90000</v>
      </c>
      <c r="H59" s="38"/>
      <c r="I59" s="41"/>
      <c r="J59" s="34"/>
      <c r="K59" s="31"/>
      <c r="L59" s="34"/>
    </row>
    <row r="60" spans="1:12" s="22" customFormat="1" ht="17.25" x14ac:dyDescent="0.3">
      <c r="A60" s="1">
        <v>43</v>
      </c>
      <c r="B60" s="18" t="s">
        <v>69</v>
      </c>
      <c r="C60" s="2"/>
      <c r="D60" s="19" t="s">
        <v>25</v>
      </c>
      <c r="E60" s="3">
        <v>613</v>
      </c>
      <c r="F60" s="6">
        <v>2000</v>
      </c>
      <c r="G60" s="6">
        <f t="shared" si="0"/>
        <v>1226000</v>
      </c>
      <c r="H60" s="38"/>
      <c r="I60" s="41"/>
      <c r="J60" s="34"/>
      <c r="K60" s="31"/>
      <c r="L60" s="34"/>
    </row>
    <row r="61" spans="1:12" s="22" customFormat="1" ht="17.25" x14ac:dyDescent="0.3">
      <c r="A61" s="1">
        <v>44</v>
      </c>
      <c r="B61" s="21" t="s">
        <v>68</v>
      </c>
      <c r="C61" s="2"/>
      <c r="D61" s="19" t="s">
        <v>25</v>
      </c>
      <c r="E61" s="3">
        <v>37</v>
      </c>
      <c r="F61" s="6">
        <v>3000</v>
      </c>
      <c r="G61" s="6">
        <f t="shared" si="0"/>
        <v>111000</v>
      </c>
      <c r="H61" s="38"/>
      <c r="I61" s="41"/>
      <c r="J61" s="34"/>
      <c r="K61" s="31"/>
      <c r="L61" s="34"/>
    </row>
    <row r="62" spans="1:12" s="22" customFormat="1" ht="17.25" x14ac:dyDescent="0.3">
      <c r="A62" s="1">
        <v>45</v>
      </c>
      <c r="B62" s="21" t="s">
        <v>72</v>
      </c>
      <c r="C62" s="2"/>
      <c r="D62" s="19" t="s">
        <v>29</v>
      </c>
      <c r="E62" s="3">
        <v>10</v>
      </c>
      <c r="F62" s="6">
        <v>34500</v>
      </c>
      <c r="G62" s="6">
        <f t="shared" si="0"/>
        <v>345000</v>
      </c>
      <c r="H62" s="38"/>
      <c r="I62" s="41"/>
      <c r="J62" s="34"/>
      <c r="K62" s="31"/>
      <c r="L62" s="34"/>
    </row>
    <row r="63" spans="1:12" s="22" customFormat="1" ht="17.25" x14ac:dyDescent="0.3">
      <c r="A63" s="1">
        <v>46</v>
      </c>
      <c r="B63" s="21" t="s">
        <v>73</v>
      </c>
      <c r="C63" s="2"/>
      <c r="D63" s="19" t="s">
        <v>29</v>
      </c>
      <c r="E63" s="3">
        <v>10</v>
      </c>
      <c r="F63" s="6">
        <v>9950</v>
      </c>
      <c r="G63" s="6">
        <f t="shared" si="0"/>
        <v>99500</v>
      </c>
      <c r="H63" s="38"/>
      <c r="I63" s="41"/>
      <c r="J63" s="34"/>
      <c r="K63" s="31"/>
      <c r="L63" s="34"/>
    </row>
    <row r="64" spans="1:12" s="22" customFormat="1" ht="17.25" x14ac:dyDescent="0.3">
      <c r="A64" s="1">
        <v>47</v>
      </c>
      <c r="B64" s="18" t="s">
        <v>67</v>
      </c>
      <c r="C64" s="2"/>
      <c r="D64" s="19" t="s">
        <v>29</v>
      </c>
      <c r="E64" s="3">
        <v>9700</v>
      </c>
      <c r="F64" s="6">
        <v>3</v>
      </c>
      <c r="G64" s="6">
        <f t="shared" ref="G64" si="1">E64*F64</f>
        <v>29100</v>
      </c>
      <c r="H64" s="39"/>
      <c r="I64" s="42"/>
      <c r="J64" s="35"/>
      <c r="K64" s="32"/>
      <c r="L64" s="35"/>
    </row>
    <row r="65" spans="1:12" ht="15.75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ht="41.25" customHeight="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</row>
    <row r="67" spans="1:12" ht="32.25" customHeight="1" x14ac:dyDescent="0.25">
      <c r="A67" s="25" t="s">
        <v>82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</row>
    <row r="68" spans="1:12" ht="37.5" customHeight="1" x14ac:dyDescent="0.25"/>
  </sheetData>
  <mergeCells count="20">
    <mergeCell ref="A15:L15"/>
    <mergeCell ref="H18:H64"/>
    <mergeCell ref="I18:I64"/>
    <mergeCell ref="J18:J64"/>
    <mergeCell ref="A67:L67"/>
    <mergeCell ref="A13:L13"/>
    <mergeCell ref="A1:L1"/>
    <mergeCell ref="A3:L3"/>
    <mergeCell ref="A4:L4"/>
    <mergeCell ref="A5:L5"/>
    <mergeCell ref="A6:L6"/>
    <mergeCell ref="A7:L7"/>
    <mergeCell ref="A8:L8"/>
    <mergeCell ref="A9:L9"/>
    <mergeCell ref="A10:L10"/>
    <mergeCell ref="A11:L11"/>
    <mergeCell ref="A12:L12"/>
    <mergeCell ref="K18:K64"/>
    <mergeCell ref="L18:L64"/>
    <mergeCell ref="A14:L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2024-02-23T04:52:52Z</dcterms:created>
  <dcterms:modified xsi:type="dcterms:W3CDTF">2024-04-25T10:56:33Z</dcterms:modified>
</cp:coreProperties>
</file>