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4355" windowHeight="52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Лист1!$A$1:$L$62</definedName>
  </definedNames>
  <calcPr calcId="144525"/>
</workbook>
</file>

<file path=xl/calcChain.xml><?xml version="1.0" encoding="utf-8"?>
<calcChain xmlns="http://schemas.openxmlformats.org/spreadsheetml/2006/main">
  <c r="G54" i="1" l="1"/>
  <c r="G55" i="1"/>
  <c r="G56" i="1"/>
  <c r="G53" i="1" l="1"/>
  <c r="G24" i="1" l="1"/>
  <c r="G19" i="1" l="1"/>
  <c r="G20" i="1"/>
  <c r="G21" i="1"/>
  <c r="G22" i="1"/>
  <c r="G23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18" i="1"/>
</calcChain>
</file>

<file path=xl/sharedStrings.xml><?xml version="1.0" encoding="utf-8"?>
<sst xmlns="http://schemas.openxmlformats.org/spreadsheetml/2006/main" count="110" uniqueCount="74">
  <si>
    <t>Объявление о проведении закупа способом запроса ценовых предложений</t>
  </si>
  <si>
    <t xml:space="preserve">Наименование заказчика: </t>
  </si>
  <si>
    <r>
      <t xml:space="preserve">Коммунальное государственное  казенное предприятие «Больница поселка Жайрем» управления здравоохранения  области Ұлытау </t>
    </r>
    <r>
      <rPr>
        <sz val="10"/>
        <color theme="1"/>
        <rFont val="Times New Roman"/>
        <family val="1"/>
        <charset val="204"/>
      </rPr>
      <t>,</t>
    </r>
  </si>
  <si>
    <t xml:space="preserve"> </t>
  </si>
  <si>
    <t>Юридический адрес: Металлургов,28</t>
  </si>
  <si>
    <t>БИН180240033731</t>
  </si>
  <si>
    <t>БИКEURIKZKA</t>
  </si>
  <si>
    <t>ИИКKZ1094804KZT22031621</t>
  </si>
  <si>
    <t>АО "Евразийский Банк"</t>
  </si>
  <si>
    <t>Тел.:87104321111</t>
  </si>
  <si>
    <r>
      <t xml:space="preserve">e-mail: </t>
    </r>
    <r>
      <rPr>
        <sz val="10"/>
        <color rgb="FF4F81BD"/>
        <rFont val="Times New Roman"/>
        <family val="1"/>
        <charset val="204"/>
      </rPr>
      <t>zhairem_bol@mail.ru</t>
    </r>
  </si>
  <si>
    <r>
      <t xml:space="preserve"> </t>
    </r>
    <r>
      <rPr>
        <b/>
        <sz val="10"/>
        <color theme="1"/>
        <rFont val="Times New Roman"/>
        <family val="1"/>
        <charset val="204"/>
      </rPr>
      <t>Коммунальное государственное  казенное предприятие «Больница поселка Жайрем» управления здравоохранения  области Ұлытау</t>
    </r>
  </si>
  <si>
    <r>
      <t>объявляет о закупе «</t>
    </r>
    <r>
      <rPr>
        <b/>
        <sz val="10"/>
        <color rgb="FF000000"/>
        <rFont val="Times New Roman"/>
        <family val="1"/>
        <charset val="204"/>
      </rPr>
      <t>перечень ИМН и Лекарства»</t>
    </r>
  </si>
  <si>
    <t>Наименование и адрес заказчика</t>
  </si>
  <si>
    <t>Международное непатентованное название или состав</t>
  </si>
  <si>
    <t>Тех. спецификация</t>
  </si>
  <si>
    <t>Ед. измер ения</t>
  </si>
  <si>
    <t>Планируемая цена</t>
  </si>
  <si>
    <t>Объем закупа</t>
  </si>
  <si>
    <t>Сумма</t>
  </si>
  <si>
    <t>Срок поставки</t>
  </si>
  <si>
    <t>Место поставки/ условия поставки</t>
  </si>
  <si>
    <t>Место представлени е (приема) документов</t>
  </si>
  <si>
    <t>Окончатель ный срок подачи ценовых предложени й</t>
  </si>
  <si>
    <t>Дата, время и место вскрытие конвертов с ЦП</t>
  </si>
  <si>
    <t>После заключения договора, в течении 16 дней</t>
  </si>
  <si>
    <t>г. Каражал, поселка Жайрем Металлургов,28</t>
  </si>
  <si>
    <t>г. Каражал, поселка Жайрем Металлургов,28  гос. Закупок</t>
  </si>
  <si>
    <t>шт</t>
  </si>
  <si>
    <t>Эндотрахеальная трубка без манжеты 2,5</t>
  </si>
  <si>
    <t>Катетр Фолея 2-х ходовой FR 6</t>
  </si>
  <si>
    <t>Катетр Фолея 2-х ходовой FR 8</t>
  </si>
  <si>
    <t>Катетр Фолея 2-х ходовой FR 10</t>
  </si>
  <si>
    <t>Катетр Фолея 2-х ходовой FR 20</t>
  </si>
  <si>
    <t>Носовая кислородная магистраль взрослая стандарт 2100мм</t>
  </si>
  <si>
    <t>Носовая кислородная магистраль детская,   2100мм</t>
  </si>
  <si>
    <t>Носовая кислородная магистраль неонатальная (для новорожденных)2100мм</t>
  </si>
  <si>
    <t>Эндотрахеальная трубка с манжетой 3,0</t>
  </si>
  <si>
    <t>Эндотрахеальная трубка с манжетой 3,5</t>
  </si>
  <si>
    <t>Эндотрахеальная трубка с манжетой 4,0</t>
  </si>
  <si>
    <t>Эндотрахеальная трубка с манжетой 4,5</t>
  </si>
  <si>
    <t>Эндотрахеальная трубка с манжетой 5,0</t>
  </si>
  <si>
    <t>Эндотрахеальная трубка с манжетой 5,5</t>
  </si>
  <si>
    <t>Эндотрахеальная трубка с манжетой 6,0</t>
  </si>
  <si>
    <t>Эндотрахеальная трубка с манжетой 6,5</t>
  </si>
  <si>
    <t>Жгут кровоостанавливающий рез.</t>
  </si>
  <si>
    <t>Бинт н/стер 14смх7м с яч 19*15 Biotendax</t>
  </si>
  <si>
    <t>Санипласт 19-72мм (средний) №100</t>
  </si>
  <si>
    <t>уп</t>
  </si>
  <si>
    <t>Канюля в/в периф BioflokageBudg р-р 14G</t>
  </si>
  <si>
    <t>Канюля в/в периф BioflokageBudg р-р 16G</t>
  </si>
  <si>
    <t>Канюля в/в периф BioflokageBudg р-р 20G</t>
  </si>
  <si>
    <t>Канюля в/в периф.BioflokageBudget р.22G</t>
  </si>
  <si>
    <t>Канюля в/в периф.BioflokageBudget р.24G</t>
  </si>
  <si>
    <t>Канюля в/в периф BioflokageBudg р-р 18G</t>
  </si>
  <si>
    <t>Шприц BIOJECT BUDG 20мл 20G 3-Х комп 1/2</t>
  </si>
  <si>
    <t>Тонометр Bio-Press нейлон. 45*10,5 механический</t>
  </si>
  <si>
    <t>Кружка Эсмарха ( пластиковая 2л)</t>
  </si>
  <si>
    <t>Скальпель Biolancet Budget стер р.18 №1</t>
  </si>
  <si>
    <t>Мочеприемник M-Urino сте/одн/при,2000 мл</t>
  </si>
  <si>
    <t>Пантенол 130 г аэроз.наружн</t>
  </si>
  <si>
    <t>Перекись водорода 3% 100мл</t>
  </si>
  <si>
    <t>фл</t>
  </si>
  <si>
    <t>Спираль внутриматочная Bio-CopperTCu380A</t>
  </si>
  <si>
    <r>
      <t xml:space="preserve">Вата Малыш Малышка нестер. </t>
    </r>
    <r>
      <rPr>
        <sz val="14"/>
        <rFont val="Cambria"/>
        <family val="1"/>
        <charset val="204"/>
        <scheme val="major"/>
      </rPr>
      <t xml:space="preserve">100,0 </t>
    </r>
    <r>
      <rPr>
        <sz val="14"/>
        <rFont val="Algerian"/>
        <family val="5"/>
      </rPr>
      <t>гр</t>
    </r>
  </si>
  <si>
    <t>Пентоксифиллин амп. 2% 5,0 №5</t>
  </si>
  <si>
    <t>Аммиак р-р 10% 20,0 фл-кап.</t>
  </si>
  <si>
    <t>Йода спирт.р-р фл 5% 30мл</t>
  </si>
  <si>
    <t>Иммунолог. тест на опред. Д-Демиров и контрольных материалов  Quidel Trage D-Dimer Test №25</t>
  </si>
  <si>
    <t>Иммунолог. тест на опред. Уровня МВ-фракции креатинин фосфокиназы(КФК), натрийуретическогопепдида В-типа (БНП) и Тропонина (ТнI)  Quidel Trage Cardio 3 №25</t>
  </si>
  <si>
    <t xml:space="preserve">                                      И.о.директора :  Смагулов  Даурен  Канатович                                                           25.04.2024г - 02.05.2024г. до 15:00 ч.</t>
  </si>
  <si>
    <t xml:space="preserve">02.05.2024 г </t>
  </si>
  <si>
    <t xml:space="preserve">02.05.2024г. 15-00ч.
г. Каражал, поселка Жайрем Металлургов,28
</t>
  </si>
  <si>
    <r>
      <t xml:space="preserve">25 апрель 2024г.              25.04.2024 г </t>
    </r>
    <r>
      <rPr>
        <b/>
        <sz val="10"/>
        <color theme="1"/>
        <rFont val="Times New Roman"/>
        <family val="1"/>
        <charset val="204"/>
      </rPr>
      <t>- 02.05.2024 г. до 15:00 ч.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</si>
</sst>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0_р_._-;\-* #,##0.00_р_._-;_-* &quot;-&quot;??_р_.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rgb="FF4F81BD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11"/>
      <color rgb="FF7F7F7F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Arial Unicode MS"/>
      <family val="2"/>
      <charset val="204"/>
    </font>
    <font>
      <sz val="14"/>
      <color theme="1"/>
      <name val="Algerian"/>
      <family val="5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Algerian"/>
      <family val="5"/>
    </font>
    <font>
      <sz val="14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0" fillId="0" borderId="0">
      <alignment horizontal="center"/>
    </xf>
    <xf numFmtId="0" fontId="2" fillId="0" borderId="0"/>
    <xf numFmtId="0" fontId="10" fillId="0" borderId="0"/>
    <xf numFmtId="0" fontId="1" fillId="0" borderId="0"/>
    <xf numFmtId="0" fontId="11" fillId="0" borderId="0"/>
    <xf numFmtId="0" fontId="12" fillId="0" borderId="0"/>
    <xf numFmtId="0" fontId="1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1"/>
    <xf numFmtId="0" fontId="5" fillId="0" borderId="0" xfId="1" applyFont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0" borderId="0" xfId="1" applyFont="1"/>
    <xf numFmtId="0" fontId="5" fillId="2" borderId="0" xfId="1" applyFont="1" applyFill="1" applyAlignment="1">
      <alignment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16" applyFont="1" applyBorder="1"/>
    <xf numFmtId="0" fontId="18" fillId="0" borderId="1" xfId="18" applyFont="1" applyBorder="1"/>
    <xf numFmtId="0" fontId="19" fillId="0" borderId="1" xfId="9" applyFont="1" applyBorder="1"/>
    <xf numFmtId="0" fontId="20" fillId="0" borderId="1" xfId="9" applyFont="1" applyBorder="1"/>
    <xf numFmtId="3" fontId="21" fillId="0" borderId="1" xfId="0" applyNumberFormat="1" applyFont="1" applyBorder="1" applyAlignment="1">
      <alignment horizontal="right" vertical="center" wrapText="1"/>
    </xf>
    <xf numFmtId="0" fontId="20" fillId="0" borderId="1" xfId="46" applyFont="1" applyBorder="1"/>
    <xf numFmtId="0" fontId="16" fillId="2" borderId="4" xfId="1" applyFont="1" applyFill="1" applyBorder="1" applyAlignment="1">
      <alignment horizontal="center" vertical="center" wrapText="1"/>
    </xf>
    <xf numFmtId="0" fontId="19" fillId="0" borderId="1" xfId="46" applyFont="1" applyBorder="1"/>
    <xf numFmtId="0" fontId="17" fillId="0" borderId="5" xfId="0" applyFont="1" applyBorder="1" applyAlignment="1">
      <alignment vertical="center"/>
    </xf>
    <xf numFmtId="0" fontId="23" fillId="0" borderId="6" xfId="0" applyFont="1" applyBorder="1" applyAlignment="1" applyProtection="1">
      <alignment horizontal="left" vertical="top"/>
      <protection locked="0"/>
    </xf>
    <xf numFmtId="0" fontId="23" fillId="0" borderId="7" xfId="0" applyFont="1" applyBorder="1" applyAlignment="1" applyProtection="1">
      <alignment horizontal="left" vertical="top"/>
      <protection locked="0"/>
    </xf>
    <xf numFmtId="0" fontId="16" fillId="2" borderId="1" xfId="1" applyFont="1" applyFill="1" applyBorder="1" applyAlignment="1">
      <alignment vertical="center" wrapText="1"/>
    </xf>
    <xf numFmtId="164" fontId="16" fillId="2" borderId="1" xfId="2" applyNumberFormat="1" applyFont="1" applyFill="1" applyBorder="1" applyAlignment="1">
      <alignment horizontal="center" vertical="center" wrapText="1"/>
    </xf>
    <xf numFmtId="0" fontId="23" fillId="0" borderId="7" xfId="0" applyFont="1" applyBorder="1" applyAlignment="1" applyProtection="1">
      <alignment horizontal="left" vertical="top"/>
      <protection locked="0"/>
    </xf>
    <xf numFmtId="0" fontId="21" fillId="0" borderId="1" xfId="0" applyFont="1" applyBorder="1" applyAlignment="1">
      <alignment vertical="center" wrapText="1"/>
    </xf>
    <xf numFmtId="0" fontId="9" fillId="2" borderId="0" xfId="1" applyFont="1" applyFill="1" applyAlignment="1">
      <alignment horizontal="left" vertical="center"/>
    </xf>
    <xf numFmtId="0" fontId="15" fillId="2" borderId="2" xfId="1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0" fontId="22" fillId="0" borderId="6" xfId="0" applyFont="1" applyBorder="1" applyAlignment="1" applyProtection="1">
      <alignment horizontal="left" vertical="top"/>
      <protection locked="0"/>
    </xf>
    <xf numFmtId="0" fontId="22" fillId="0" borderId="7" xfId="0" applyFont="1" applyBorder="1" applyAlignment="1" applyProtection="1">
      <alignment horizontal="left" vertical="top"/>
      <protection locked="0"/>
    </xf>
    <xf numFmtId="0" fontId="22" fillId="0" borderId="4" xfId="0" applyFont="1" applyBorder="1" applyAlignment="1" applyProtection="1">
      <alignment horizontal="left" vertical="top"/>
      <protection locked="0"/>
    </xf>
    <xf numFmtId="0" fontId="22" fillId="0" borderId="8" xfId="0" applyFont="1" applyBorder="1" applyAlignment="1" applyProtection="1">
      <alignment horizontal="left" vertical="top"/>
      <protection locked="0"/>
    </xf>
    <xf numFmtId="0" fontId="23" fillId="0" borderId="6" xfId="0" applyFont="1" applyBorder="1" applyAlignment="1" applyProtection="1">
      <alignment horizontal="left" vertical="top"/>
      <protection locked="0"/>
    </xf>
    <xf numFmtId="0" fontId="23" fillId="0" borderId="7" xfId="0" applyFont="1" applyBorder="1" applyAlignment="1" applyProtection="1">
      <alignment horizontal="left" vertical="top"/>
      <protection locked="0"/>
    </xf>
    <xf numFmtId="0" fontId="5" fillId="2" borderId="0" xfId="1" applyFont="1" applyFill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15" fillId="2" borderId="2" xfId="1" applyFont="1" applyFill="1" applyBorder="1" applyAlignment="1">
      <alignment vertical="center" textRotation="90" wrapText="1"/>
    </xf>
    <xf numFmtId="0" fontId="15" fillId="2" borderId="3" xfId="1" applyFont="1" applyFill="1" applyBorder="1" applyAlignment="1">
      <alignment vertical="center" textRotation="90" wrapText="1"/>
    </xf>
    <xf numFmtId="0" fontId="15" fillId="2" borderId="2" xfId="1" applyFont="1" applyFill="1" applyBorder="1" applyAlignment="1">
      <alignment horizontal="center" vertical="center" textRotation="90"/>
    </xf>
    <xf numFmtId="0" fontId="15" fillId="2" borderId="3" xfId="1" applyFont="1" applyFill="1" applyBorder="1" applyAlignment="1">
      <alignment horizontal="center" vertical="center" textRotation="90"/>
    </xf>
  </cellXfs>
  <cellStyles count="49">
    <cellStyle name="Excel Built-in Explanatory Text" xfId="13"/>
    <cellStyle name="Обычный" xfId="0" builtinId="0"/>
    <cellStyle name="Обычный 10" xfId="1"/>
    <cellStyle name="Обычный 2" xfId="3"/>
    <cellStyle name="Обычный 2 2" xfId="11"/>
    <cellStyle name="Обычный 2 2 3" xfId="8"/>
    <cellStyle name="Обычный 2 3" xfId="9"/>
    <cellStyle name="Обычный 2 3 2" xfId="14"/>
    <cellStyle name="Обычный 2 3 2 2" xfId="18"/>
    <cellStyle name="Обычный 2 3 2 2 2" xfId="46"/>
    <cellStyle name="Обычный 2 3 2 2 3" xfId="37"/>
    <cellStyle name="Обычный 2 3 2 2 4" xfId="28"/>
    <cellStyle name="Обычный 2 3 2 3" xfId="42"/>
    <cellStyle name="Обычный 2 3 2 4" xfId="33"/>
    <cellStyle name="Обычный 2 3 2 5" xfId="22"/>
    <cellStyle name="Обычный 2 3 3" xfId="15"/>
    <cellStyle name="Обычный 2 3 3 2" xfId="19"/>
    <cellStyle name="Обычный 2 3 3 2 2" xfId="47"/>
    <cellStyle name="Обычный 2 3 3 2 3" xfId="38"/>
    <cellStyle name="Обычный 2 3 3 2 4" xfId="29"/>
    <cellStyle name="Обычный 2 3 3 3" xfId="43"/>
    <cellStyle name="Обычный 2 3 3 4" xfId="34"/>
    <cellStyle name="Обычный 2 3 3 5" xfId="23"/>
    <cellStyle name="Обычный 2 3 4" xfId="17"/>
    <cellStyle name="Обычный 2 3 4 2" xfId="45"/>
    <cellStyle name="Обычный 2 3 4 3" xfId="36"/>
    <cellStyle name="Обычный 2 3 4 4" xfId="27"/>
    <cellStyle name="Обычный 2 3 5" xfId="41"/>
    <cellStyle name="Обычный 2 3 6" xfId="32"/>
    <cellStyle name="Обычный 2 3 7" xfId="21"/>
    <cellStyle name="Обычный 2 4" xfId="39"/>
    <cellStyle name="Обычный 2 5" xfId="30"/>
    <cellStyle name="Обычный 3" xfId="12"/>
    <cellStyle name="Обычный 4" xfId="10"/>
    <cellStyle name="Обычный 5" xfId="4"/>
    <cellStyle name="Обычный 6" xfId="7"/>
    <cellStyle name="Обычный 7" xfId="5"/>
    <cellStyle name="Обычный 7 2" xfId="40"/>
    <cellStyle name="Обычный 7 3" xfId="31"/>
    <cellStyle name="Обычный 7 4" xfId="25"/>
    <cellStyle name="Обычный 8" xfId="16"/>
    <cellStyle name="Обычный 8 2" xfId="44"/>
    <cellStyle name="Обычный 8 3" xfId="35"/>
    <cellStyle name="Обычный 8 4" xfId="26"/>
    <cellStyle name="Обычный 9" xfId="20"/>
    <cellStyle name="Стиль 1" xfId="6"/>
    <cellStyle name="Финансовый 2" xfId="24"/>
    <cellStyle name="Финансовый 3" xfId="48"/>
    <cellStyle name="Финансов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zoomScaleNormal="100" workbookViewId="0">
      <selection activeCell="A8" sqref="A8:L8"/>
    </sheetView>
  </sheetViews>
  <sheetFormatPr defaultRowHeight="15" x14ac:dyDescent="0.25"/>
  <cols>
    <col min="1" max="1" width="14.85546875" customWidth="1"/>
    <col min="2" max="2" width="90.5703125" customWidth="1"/>
    <col min="3" max="3" width="16.85546875" customWidth="1"/>
    <col min="4" max="4" width="16.28515625" customWidth="1"/>
    <col min="5" max="5" width="14" customWidth="1"/>
    <col min="6" max="6" width="16.28515625" customWidth="1"/>
    <col min="7" max="7" width="17.42578125" customWidth="1"/>
    <col min="8" max="8" width="20.140625" customWidth="1"/>
    <col min="9" max="9" width="17.140625" customWidth="1"/>
    <col min="10" max="10" width="16" customWidth="1"/>
    <col min="11" max="11" width="16.140625" customWidth="1"/>
    <col min="12" max="12" width="15.7109375" customWidth="1"/>
  </cols>
  <sheetData>
    <row r="1" spans="1:12" ht="28.5" customHeight="1" x14ac:dyDescent="0.25">
      <c r="A1" s="36" t="s">
        <v>73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x14ac:dyDescent="0.25">
      <c r="A2" s="1"/>
      <c r="B2" s="2"/>
      <c r="C2" s="1"/>
      <c r="D2" s="1"/>
      <c r="E2" s="4"/>
      <c r="F2" s="4"/>
      <c r="G2" s="4"/>
      <c r="H2" s="4"/>
      <c r="I2" s="4"/>
      <c r="J2" s="4"/>
      <c r="K2" s="4"/>
      <c r="L2" s="4"/>
    </row>
    <row r="3" spans="1:12" x14ac:dyDescent="0.2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x14ac:dyDescent="0.25">
      <c r="A4" s="38" t="s">
        <v>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x14ac:dyDescent="0.25">
      <c r="A5" s="37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x14ac:dyDescent="0.25">
      <c r="A6" s="38" t="s">
        <v>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1:12" x14ac:dyDescent="0.25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x14ac:dyDescent="0.25">
      <c r="A8" s="35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2" x14ac:dyDescent="0.25">
      <c r="A9" s="35" t="s">
        <v>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2" x14ac:dyDescent="0.25">
      <c r="A10" s="35" t="s">
        <v>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</row>
    <row r="11" spans="1:12" x14ac:dyDescent="0.25">
      <c r="A11" s="35" t="s">
        <v>8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</row>
    <row r="12" spans="1:12" x14ac:dyDescent="0.25">
      <c r="A12" s="35" t="s">
        <v>9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2" x14ac:dyDescent="0.25">
      <c r="A13" s="35" t="s">
        <v>10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</row>
    <row r="14" spans="1:12" x14ac:dyDescent="0.25">
      <c r="A14" s="35" t="s">
        <v>11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</row>
    <row r="15" spans="1:12" x14ac:dyDescent="0.25">
      <c r="A15" s="39" t="s">
        <v>12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</row>
    <row r="16" spans="1:12" ht="75" x14ac:dyDescent="0.25">
      <c r="A16" s="7" t="s">
        <v>13</v>
      </c>
      <c r="B16" s="20" t="s">
        <v>14</v>
      </c>
      <c r="C16" s="20" t="s">
        <v>15</v>
      </c>
      <c r="D16" s="7" t="s">
        <v>16</v>
      </c>
      <c r="E16" s="21" t="s">
        <v>17</v>
      </c>
      <c r="F16" s="7" t="s">
        <v>18</v>
      </c>
      <c r="G16" s="7" t="s">
        <v>19</v>
      </c>
      <c r="H16" s="3" t="s">
        <v>20</v>
      </c>
      <c r="I16" s="3" t="s">
        <v>21</v>
      </c>
      <c r="J16" s="3" t="s">
        <v>22</v>
      </c>
      <c r="K16" s="3" t="s">
        <v>23</v>
      </c>
      <c r="L16" s="3" t="s">
        <v>24</v>
      </c>
    </row>
    <row r="17" spans="1:12" ht="20.25" x14ac:dyDescent="0.35">
      <c r="A17" s="7">
        <v>1</v>
      </c>
      <c r="B17" s="8">
        <v>2</v>
      </c>
      <c r="C17" s="9">
        <v>3</v>
      </c>
      <c r="D17" s="9">
        <v>4</v>
      </c>
      <c r="E17" s="10">
        <v>5</v>
      </c>
      <c r="F17" s="7">
        <v>6</v>
      </c>
      <c r="G17" s="7">
        <v>7</v>
      </c>
      <c r="H17" s="6">
        <v>8</v>
      </c>
      <c r="I17" s="6">
        <v>9</v>
      </c>
      <c r="J17" s="6">
        <v>10</v>
      </c>
      <c r="K17" s="6">
        <v>11</v>
      </c>
      <c r="L17" s="6">
        <v>12</v>
      </c>
    </row>
    <row r="18" spans="1:12" ht="19.5" x14ac:dyDescent="0.3">
      <c r="A18" s="7">
        <v>1</v>
      </c>
      <c r="B18" s="33" t="s">
        <v>49</v>
      </c>
      <c r="C18" s="34"/>
      <c r="D18" s="11" t="s">
        <v>28</v>
      </c>
      <c r="E18" s="12">
        <v>83</v>
      </c>
      <c r="F18" s="12">
        <v>100</v>
      </c>
      <c r="G18" s="12">
        <f>E18*F18</f>
        <v>8300</v>
      </c>
      <c r="H18" s="40" t="s">
        <v>25</v>
      </c>
      <c r="I18" s="42" t="s">
        <v>26</v>
      </c>
      <c r="J18" s="27" t="s">
        <v>27</v>
      </c>
      <c r="K18" s="25" t="s">
        <v>71</v>
      </c>
      <c r="L18" s="27" t="s">
        <v>72</v>
      </c>
    </row>
    <row r="19" spans="1:12" ht="19.5" x14ac:dyDescent="0.3">
      <c r="A19" s="7">
        <v>2</v>
      </c>
      <c r="B19" s="33" t="s">
        <v>50</v>
      </c>
      <c r="C19" s="34"/>
      <c r="D19" s="11" t="s">
        <v>28</v>
      </c>
      <c r="E19" s="12">
        <v>75</v>
      </c>
      <c r="F19" s="12">
        <v>100</v>
      </c>
      <c r="G19" s="12">
        <f t="shared" ref="G19:G56" si="0">E19*F19</f>
        <v>7500</v>
      </c>
      <c r="H19" s="41"/>
      <c r="I19" s="43"/>
      <c r="J19" s="28"/>
      <c r="K19" s="26"/>
      <c r="L19" s="28"/>
    </row>
    <row r="20" spans="1:12" ht="19.5" x14ac:dyDescent="0.3">
      <c r="A20" s="7">
        <v>3</v>
      </c>
      <c r="B20" s="33" t="s">
        <v>54</v>
      </c>
      <c r="C20" s="34"/>
      <c r="D20" s="11" t="s">
        <v>28</v>
      </c>
      <c r="E20" s="12">
        <v>91</v>
      </c>
      <c r="F20" s="12">
        <v>800</v>
      </c>
      <c r="G20" s="12">
        <f t="shared" si="0"/>
        <v>72800</v>
      </c>
      <c r="H20" s="41"/>
      <c r="I20" s="43"/>
      <c r="J20" s="28"/>
      <c r="K20" s="26"/>
      <c r="L20" s="28"/>
    </row>
    <row r="21" spans="1:12" ht="19.5" x14ac:dyDescent="0.3">
      <c r="A21" s="7">
        <v>4</v>
      </c>
      <c r="B21" s="33" t="s">
        <v>51</v>
      </c>
      <c r="C21" s="34"/>
      <c r="D21" s="11" t="s">
        <v>28</v>
      </c>
      <c r="E21" s="12">
        <v>73</v>
      </c>
      <c r="F21" s="12">
        <v>800</v>
      </c>
      <c r="G21" s="12">
        <f t="shared" si="0"/>
        <v>58400</v>
      </c>
      <c r="H21" s="41"/>
      <c r="I21" s="43"/>
      <c r="J21" s="28"/>
      <c r="K21" s="26"/>
      <c r="L21" s="28"/>
    </row>
    <row r="22" spans="1:12" ht="19.5" x14ac:dyDescent="0.3">
      <c r="A22" s="7">
        <v>5</v>
      </c>
      <c r="B22" s="18" t="s">
        <v>52</v>
      </c>
      <c r="C22" s="19"/>
      <c r="D22" s="11" t="s">
        <v>28</v>
      </c>
      <c r="E22" s="13">
        <v>73</v>
      </c>
      <c r="F22" s="12">
        <v>800</v>
      </c>
      <c r="G22" s="12">
        <f t="shared" si="0"/>
        <v>58400</v>
      </c>
      <c r="H22" s="41"/>
      <c r="I22" s="43"/>
      <c r="J22" s="28"/>
      <c r="K22" s="26"/>
      <c r="L22" s="28"/>
    </row>
    <row r="23" spans="1:12" ht="19.5" x14ac:dyDescent="0.3">
      <c r="A23" s="7">
        <v>6</v>
      </c>
      <c r="B23" s="33" t="s">
        <v>53</v>
      </c>
      <c r="C23" s="34"/>
      <c r="D23" s="11" t="s">
        <v>28</v>
      </c>
      <c r="E23" s="12">
        <v>73</v>
      </c>
      <c r="F23" s="14">
        <v>800</v>
      </c>
      <c r="G23" s="12">
        <f t="shared" si="0"/>
        <v>58400</v>
      </c>
      <c r="H23" s="41"/>
      <c r="I23" s="43"/>
      <c r="J23" s="28"/>
      <c r="K23" s="26"/>
      <c r="L23" s="28"/>
    </row>
    <row r="24" spans="1:12" ht="19.5" x14ac:dyDescent="0.3">
      <c r="A24" s="15">
        <v>7</v>
      </c>
      <c r="B24" s="33" t="s">
        <v>55</v>
      </c>
      <c r="C24" s="34"/>
      <c r="D24" s="11" t="s">
        <v>28</v>
      </c>
      <c r="E24" s="12">
        <v>33</v>
      </c>
      <c r="F24" s="12">
        <v>5000</v>
      </c>
      <c r="G24" s="12">
        <f t="shared" si="0"/>
        <v>165000</v>
      </c>
      <c r="H24" s="41"/>
      <c r="I24" s="43"/>
      <c r="J24" s="28"/>
      <c r="K24" s="26"/>
      <c r="L24" s="28"/>
    </row>
    <row r="25" spans="1:12" ht="19.5" x14ac:dyDescent="0.3">
      <c r="A25" s="15">
        <v>8</v>
      </c>
      <c r="B25" s="8" t="s">
        <v>57</v>
      </c>
      <c r="C25" s="12"/>
      <c r="D25" s="11" t="s">
        <v>28</v>
      </c>
      <c r="E25" s="12">
        <v>575</v>
      </c>
      <c r="F25" s="12">
        <v>50</v>
      </c>
      <c r="G25" s="12">
        <f t="shared" si="0"/>
        <v>28750</v>
      </c>
      <c r="H25" s="41"/>
      <c r="I25" s="43"/>
      <c r="J25" s="28"/>
      <c r="K25" s="26"/>
      <c r="L25" s="28"/>
    </row>
    <row r="26" spans="1:12" ht="19.5" x14ac:dyDescent="0.3">
      <c r="A26" s="15">
        <v>9</v>
      </c>
      <c r="B26" s="8" t="s">
        <v>58</v>
      </c>
      <c r="C26" s="12"/>
      <c r="D26" s="11" t="s">
        <v>28</v>
      </c>
      <c r="E26" s="12">
        <v>103</v>
      </c>
      <c r="F26" s="14">
        <v>100</v>
      </c>
      <c r="G26" s="12">
        <f t="shared" si="0"/>
        <v>10300</v>
      </c>
      <c r="H26" s="41"/>
      <c r="I26" s="43"/>
      <c r="J26" s="28"/>
      <c r="K26" s="26"/>
      <c r="L26" s="28"/>
    </row>
    <row r="27" spans="1:12" ht="19.5" x14ac:dyDescent="0.3">
      <c r="A27" s="15">
        <v>10</v>
      </c>
      <c r="B27" s="33" t="s">
        <v>59</v>
      </c>
      <c r="C27" s="34"/>
      <c r="D27" s="16" t="s">
        <v>28</v>
      </c>
      <c r="E27" s="12">
        <v>130</v>
      </c>
      <c r="F27" s="12">
        <v>100</v>
      </c>
      <c r="G27" s="12">
        <f t="shared" si="0"/>
        <v>13000</v>
      </c>
      <c r="H27" s="41"/>
      <c r="I27" s="43"/>
      <c r="J27" s="28"/>
      <c r="K27" s="26"/>
      <c r="L27" s="28"/>
    </row>
    <row r="28" spans="1:12" ht="19.5" x14ac:dyDescent="0.3">
      <c r="A28" s="7">
        <v>11</v>
      </c>
      <c r="B28" s="8" t="s">
        <v>29</v>
      </c>
      <c r="C28" s="12"/>
      <c r="D28" s="16" t="s">
        <v>28</v>
      </c>
      <c r="E28" s="14">
        <v>320</v>
      </c>
      <c r="F28" s="12">
        <v>10</v>
      </c>
      <c r="G28" s="12">
        <f t="shared" si="0"/>
        <v>3200</v>
      </c>
      <c r="H28" s="41"/>
      <c r="I28" s="43"/>
      <c r="J28" s="28"/>
      <c r="K28" s="26"/>
      <c r="L28" s="28"/>
    </row>
    <row r="29" spans="1:12" ht="19.5" x14ac:dyDescent="0.3">
      <c r="A29" s="7">
        <v>12</v>
      </c>
      <c r="B29" s="8" t="s">
        <v>37</v>
      </c>
      <c r="C29" s="12"/>
      <c r="D29" s="16" t="s">
        <v>28</v>
      </c>
      <c r="E29" s="13">
        <v>420</v>
      </c>
      <c r="F29" s="12">
        <v>10</v>
      </c>
      <c r="G29" s="12">
        <f t="shared" si="0"/>
        <v>4200</v>
      </c>
      <c r="H29" s="41"/>
      <c r="I29" s="43"/>
      <c r="J29" s="28"/>
      <c r="K29" s="26"/>
      <c r="L29" s="28"/>
    </row>
    <row r="30" spans="1:12" ht="19.5" x14ac:dyDescent="0.3">
      <c r="A30" s="7">
        <v>13</v>
      </c>
      <c r="B30" s="8" t="s">
        <v>38</v>
      </c>
      <c r="C30" s="12"/>
      <c r="D30" s="16" t="s">
        <v>28</v>
      </c>
      <c r="E30" s="13">
        <v>420</v>
      </c>
      <c r="F30" s="12">
        <v>10</v>
      </c>
      <c r="G30" s="12">
        <f t="shared" si="0"/>
        <v>4200</v>
      </c>
      <c r="H30" s="41"/>
      <c r="I30" s="43"/>
      <c r="J30" s="28"/>
      <c r="K30" s="26"/>
      <c r="L30" s="28"/>
    </row>
    <row r="31" spans="1:12" ht="19.5" x14ac:dyDescent="0.3">
      <c r="A31" s="7">
        <v>14</v>
      </c>
      <c r="B31" s="8" t="s">
        <v>39</v>
      </c>
      <c r="C31" s="14"/>
      <c r="D31" s="16" t="s">
        <v>28</v>
      </c>
      <c r="E31" s="13">
        <v>420</v>
      </c>
      <c r="F31" s="12">
        <v>10</v>
      </c>
      <c r="G31" s="12">
        <f t="shared" si="0"/>
        <v>4200</v>
      </c>
      <c r="H31" s="41"/>
      <c r="I31" s="43"/>
      <c r="J31" s="28"/>
      <c r="K31" s="26"/>
      <c r="L31" s="28"/>
    </row>
    <row r="32" spans="1:12" ht="19.5" x14ac:dyDescent="0.3">
      <c r="A32" s="7">
        <v>15</v>
      </c>
      <c r="B32" s="8" t="s">
        <v>40</v>
      </c>
      <c r="C32" s="14"/>
      <c r="D32" s="16" t="s">
        <v>28</v>
      </c>
      <c r="E32" s="13">
        <v>420</v>
      </c>
      <c r="F32" s="12">
        <v>10</v>
      </c>
      <c r="G32" s="12">
        <f t="shared" si="0"/>
        <v>4200</v>
      </c>
      <c r="H32" s="41"/>
      <c r="I32" s="43"/>
      <c r="J32" s="28"/>
      <c r="K32" s="26"/>
      <c r="L32" s="28"/>
    </row>
    <row r="33" spans="1:12" ht="19.5" x14ac:dyDescent="0.3">
      <c r="A33" s="7">
        <v>16</v>
      </c>
      <c r="B33" s="8" t="s">
        <v>41</v>
      </c>
      <c r="C33" s="14"/>
      <c r="D33" s="16" t="s">
        <v>28</v>
      </c>
      <c r="E33" s="13">
        <v>420</v>
      </c>
      <c r="F33" s="12">
        <v>10</v>
      </c>
      <c r="G33" s="12">
        <f t="shared" si="0"/>
        <v>4200</v>
      </c>
      <c r="H33" s="41"/>
      <c r="I33" s="43"/>
      <c r="J33" s="28"/>
      <c r="K33" s="26"/>
      <c r="L33" s="28"/>
    </row>
    <row r="34" spans="1:12" ht="19.5" x14ac:dyDescent="0.3">
      <c r="A34" s="7">
        <v>17</v>
      </c>
      <c r="B34" s="8" t="s">
        <v>42</v>
      </c>
      <c r="C34" s="14"/>
      <c r="D34" s="16" t="s">
        <v>28</v>
      </c>
      <c r="E34" s="13">
        <v>420</v>
      </c>
      <c r="F34" s="12">
        <v>10</v>
      </c>
      <c r="G34" s="12">
        <f t="shared" si="0"/>
        <v>4200</v>
      </c>
      <c r="H34" s="41"/>
      <c r="I34" s="43"/>
      <c r="J34" s="28"/>
      <c r="K34" s="26"/>
      <c r="L34" s="28"/>
    </row>
    <row r="35" spans="1:12" ht="19.5" x14ac:dyDescent="0.3">
      <c r="A35" s="7">
        <v>18</v>
      </c>
      <c r="B35" s="8" t="s">
        <v>43</v>
      </c>
      <c r="C35" s="14"/>
      <c r="D35" s="16" t="s">
        <v>28</v>
      </c>
      <c r="E35" s="13">
        <v>420</v>
      </c>
      <c r="F35" s="12">
        <v>10</v>
      </c>
      <c r="G35" s="12">
        <f t="shared" si="0"/>
        <v>4200</v>
      </c>
      <c r="H35" s="41"/>
      <c r="I35" s="43"/>
      <c r="J35" s="28"/>
      <c r="K35" s="26"/>
      <c r="L35" s="28"/>
    </row>
    <row r="36" spans="1:12" ht="19.5" x14ac:dyDescent="0.3">
      <c r="A36" s="7">
        <v>19</v>
      </c>
      <c r="B36" s="8" t="s">
        <v>44</v>
      </c>
      <c r="C36" s="14"/>
      <c r="D36" s="16" t="s">
        <v>28</v>
      </c>
      <c r="E36" s="13">
        <v>420</v>
      </c>
      <c r="F36" s="12">
        <v>10</v>
      </c>
      <c r="G36" s="12">
        <f t="shared" si="0"/>
        <v>4200</v>
      </c>
      <c r="H36" s="41"/>
      <c r="I36" s="43"/>
      <c r="J36" s="28"/>
      <c r="K36" s="26"/>
      <c r="L36" s="28"/>
    </row>
    <row r="37" spans="1:12" ht="19.5" x14ac:dyDescent="0.3">
      <c r="A37" s="7">
        <v>20</v>
      </c>
      <c r="B37" s="29" t="s">
        <v>45</v>
      </c>
      <c r="C37" s="30"/>
      <c r="D37" s="16" t="s">
        <v>28</v>
      </c>
      <c r="E37" s="13">
        <v>250</v>
      </c>
      <c r="F37" s="12">
        <v>30</v>
      </c>
      <c r="G37" s="12">
        <f t="shared" si="0"/>
        <v>7500</v>
      </c>
      <c r="H37" s="41"/>
      <c r="I37" s="43"/>
      <c r="J37" s="28"/>
      <c r="K37" s="26"/>
      <c r="L37" s="28"/>
    </row>
    <row r="38" spans="1:12" ht="19.5" x14ac:dyDescent="0.3">
      <c r="A38" s="7">
        <v>21</v>
      </c>
      <c r="B38" s="17" t="s">
        <v>30</v>
      </c>
      <c r="C38" s="14"/>
      <c r="D38" s="16" t="s">
        <v>28</v>
      </c>
      <c r="E38" s="13">
        <v>410</v>
      </c>
      <c r="F38" s="12">
        <v>30</v>
      </c>
      <c r="G38" s="12">
        <f t="shared" si="0"/>
        <v>12300</v>
      </c>
      <c r="H38" s="41"/>
      <c r="I38" s="43"/>
      <c r="J38" s="28"/>
      <c r="K38" s="26"/>
      <c r="L38" s="28"/>
    </row>
    <row r="39" spans="1:12" ht="19.5" x14ac:dyDescent="0.3">
      <c r="A39" s="7">
        <v>22</v>
      </c>
      <c r="B39" s="17" t="s">
        <v>31</v>
      </c>
      <c r="C39" s="14"/>
      <c r="D39" s="16" t="s">
        <v>28</v>
      </c>
      <c r="E39" s="13">
        <v>410</v>
      </c>
      <c r="F39" s="12">
        <v>30</v>
      </c>
      <c r="G39" s="12">
        <f t="shared" si="0"/>
        <v>12300</v>
      </c>
      <c r="H39" s="41"/>
      <c r="I39" s="43"/>
      <c r="J39" s="28"/>
      <c r="K39" s="26"/>
      <c r="L39" s="28"/>
    </row>
    <row r="40" spans="1:12" ht="19.5" x14ac:dyDescent="0.3">
      <c r="A40" s="7">
        <v>23</v>
      </c>
      <c r="B40" s="17" t="s">
        <v>32</v>
      </c>
      <c r="C40" s="14"/>
      <c r="D40" s="16" t="s">
        <v>28</v>
      </c>
      <c r="E40" s="13">
        <v>410</v>
      </c>
      <c r="F40" s="12">
        <v>30</v>
      </c>
      <c r="G40" s="12">
        <f t="shared" si="0"/>
        <v>12300</v>
      </c>
      <c r="H40" s="41"/>
      <c r="I40" s="43"/>
      <c r="J40" s="28"/>
      <c r="K40" s="26"/>
      <c r="L40" s="28"/>
    </row>
    <row r="41" spans="1:12" ht="19.5" x14ac:dyDescent="0.3">
      <c r="A41" s="7">
        <v>24</v>
      </c>
      <c r="B41" s="17" t="s">
        <v>33</v>
      </c>
      <c r="C41" s="14"/>
      <c r="D41" s="16" t="s">
        <v>28</v>
      </c>
      <c r="E41" s="13">
        <v>300</v>
      </c>
      <c r="F41" s="12">
        <v>50</v>
      </c>
      <c r="G41" s="12">
        <f t="shared" si="0"/>
        <v>15000</v>
      </c>
      <c r="H41" s="41"/>
      <c r="I41" s="43"/>
      <c r="J41" s="28"/>
      <c r="K41" s="26"/>
      <c r="L41" s="28"/>
    </row>
    <row r="42" spans="1:12" ht="19.5" x14ac:dyDescent="0.3">
      <c r="A42" s="7">
        <v>25</v>
      </c>
      <c r="B42" s="17" t="s">
        <v>56</v>
      </c>
      <c r="C42" s="14"/>
      <c r="D42" s="16" t="s">
        <v>28</v>
      </c>
      <c r="E42" s="13">
        <v>4976</v>
      </c>
      <c r="F42" s="12">
        <v>30</v>
      </c>
      <c r="G42" s="12">
        <f t="shared" si="0"/>
        <v>149280</v>
      </c>
      <c r="H42" s="41"/>
      <c r="I42" s="43"/>
      <c r="J42" s="28"/>
      <c r="K42" s="26"/>
      <c r="L42" s="28"/>
    </row>
    <row r="43" spans="1:12" ht="19.5" x14ac:dyDescent="0.3">
      <c r="A43" s="7">
        <v>26</v>
      </c>
      <c r="B43" s="17" t="s">
        <v>34</v>
      </c>
      <c r="C43" s="14"/>
      <c r="D43" s="16" t="s">
        <v>28</v>
      </c>
      <c r="E43" s="13">
        <v>330</v>
      </c>
      <c r="F43" s="12">
        <v>10</v>
      </c>
      <c r="G43" s="12">
        <f t="shared" si="0"/>
        <v>3300</v>
      </c>
      <c r="H43" s="41"/>
      <c r="I43" s="43"/>
      <c r="J43" s="28"/>
      <c r="K43" s="26"/>
      <c r="L43" s="28"/>
    </row>
    <row r="44" spans="1:12" ht="19.5" x14ac:dyDescent="0.3">
      <c r="A44" s="7">
        <v>27</v>
      </c>
      <c r="B44" s="17" t="s">
        <v>35</v>
      </c>
      <c r="C44" s="14"/>
      <c r="D44" s="16" t="s">
        <v>28</v>
      </c>
      <c r="E44" s="13">
        <v>330</v>
      </c>
      <c r="F44" s="12">
        <v>10</v>
      </c>
      <c r="G44" s="12">
        <f t="shared" si="0"/>
        <v>3300</v>
      </c>
      <c r="H44" s="41"/>
      <c r="I44" s="43"/>
      <c r="J44" s="28"/>
      <c r="K44" s="26"/>
      <c r="L44" s="28"/>
    </row>
    <row r="45" spans="1:12" ht="19.5" x14ac:dyDescent="0.3">
      <c r="A45" s="7">
        <v>28</v>
      </c>
      <c r="B45" s="17" t="s">
        <v>36</v>
      </c>
      <c r="C45" s="14"/>
      <c r="D45" s="16" t="s">
        <v>28</v>
      </c>
      <c r="E45" s="13">
        <v>330</v>
      </c>
      <c r="F45" s="12">
        <v>2</v>
      </c>
      <c r="G45" s="12">
        <f t="shared" si="0"/>
        <v>660</v>
      </c>
      <c r="H45" s="41"/>
      <c r="I45" s="43"/>
      <c r="J45" s="28"/>
      <c r="K45" s="26"/>
      <c r="L45" s="28"/>
    </row>
    <row r="46" spans="1:12" ht="19.5" x14ac:dyDescent="0.3">
      <c r="A46" s="7">
        <v>29</v>
      </c>
      <c r="B46" s="31" t="s">
        <v>64</v>
      </c>
      <c r="C46" s="32"/>
      <c r="D46" s="16" t="s">
        <v>28</v>
      </c>
      <c r="E46" s="13">
        <v>255</v>
      </c>
      <c r="F46" s="12">
        <v>300</v>
      </c>
      <c r="G46" s="12">
        <f t="shared" si="0"/>
        <v>76500</v>
      </c>
      <c r="H46" s="41"/>
      <c r="I46" s="43"/>
      <c r="J46" s="28"/>
      <c r="K46" s="26"/>
      <c r="L46" s="28"/>
    </row>
    <row r="47" spans="1:12" ht="19.5" x14ac:dyDescent="0.3">
      <c r="A47" s="7">
        <v>30</v>
      </c>
      <c r="B47" s="33" t="s">
        <v>46</v>
      </c>
      <c r="C47" s="34"/>
      <c r="D47" s="16" t="s">
        <v>28</v>
      </c>
      <c r="E47" s="13">
        <v>102</v>
      </c>
      <c r="F47" s="12">
        <v>2000</v>
      </c>
      <c r="G47" s="12">
        <f t="shared" si="0"/>
        <v>204000</v>
      </c>
      <c r="H47" s="41"/>
      <c r="I47" s="43"/>
      <c r="J47" s="28"/>
      <c r="K47" s="26"/>
      <c r="L47" s="28"/>
    </row>
    <row r="48" spans="1:12" ht="19.5" x14ac:dyDescent="0.3">
      <c r="A48" s="7">
        <v>31</v>
      </c>
      <c r="B48" s="33" t="s">
        <v>47</v>
      </c>
      <c r="C48" s="34"/>
      <c r="D48" s="16" t="s">
        <v>48</v>
      </c>
      <c r="E48" s="13">
        <v>905</v>
      </c>
      <c r="F48" s="12">
        <v>5</v>
      </c>
      <c r="G48" s="12">
        <f t="shared" si="0"/>
        <v>4525</v>
      </c>
      <c r="H48" s="41"/>
      <c r="I48" s="43"/>
      <c r="J48" s="28"/>
      <c r="K48" s="26"/>
      <c r="L48" s="28"/>
    </row>
    <row r="49" spans="1:12" ht="19.5" x14ac:dyDescent="0.3">
      <c r="A49" s="7">
        <v>32</v>
      </c>
      <c r="B49" s="33" t="s">
        <v>60</v>
      </c>
      <c r="C49" s="34"/>
      <c r="D49" s="16" t="s">
        <v>48</v>
      </c>
      <c r="E49" s="13">
        <v>1163</v>
      </c>
      <c r="F49" s="12">
        <v>10</v>
      </c>
      <c r="G49" s="12">
        <f t="shared" si="0"/>
        <v>11630</v>
      </c>
      <c r="H49" s="41"/>
      <c r="I49" s="43"/>
      <c r="J49" s="28"/>
      <c r="K49" s="26"/>
      <c r="L49" s="28"/>
    </row>
    <row r="50" spans="1:12" ht="19.5" x14ac:dyDescent="0.3">
      <c r="A50" s="7">
        <v>33</v>
      </c>
      <c r="B50" s="33" t="s">
        <v>61</v>
      </c>
      <c r="C50" s="34"/>
      <c r="D50" s="16" t="s">
        <v>62</v>
      </c>
      <c r="E50" s="13">
        <v>95</v>
      </c>
      <c r="F50" s="12">
        <v>300</v>
      </c>
      <c r="G50" s="12">
        <f t="shared" si="0"/>
        <v>28500</v>
      </c>
      <c r="H50" s="41"/>
      <c r="I50" s="43"/>
      <c r="J50" s="28"/>
      <c r="K50" s="26"/>
      <c r="L50" s="28"/>
    </row>
    <row r="51" spans="1:12" ht="19.5" x14ac:dyDescent="0.3">
      <c r="A51" s="7">
        <v>34</v>
      </c>
      <c r="B51" s="33" t="s">
        <v>63</v>
      </c>
      <c r="C51" s="34"/>
      <c r="D51" s="16" t="s">
        <v>28</v>
      </c>
      <c r="E51" s="13">
        <v>675</v>
      </c>
      <c r="F51" s="12">
        <v>150</v>
      </c>
      <c r="G51" s="12">
        <f t="shared" si="0"/>
        <v>101250</v>
      </c>
      <c r="H51" s="41"/>
      <c r="I51" s="43"/>
      <c r="J51" s="28"/>
      <c r="K51" s="26"/>
      <c r="L51" s="28"/>
    </row>
    <row r="52" spans="1:12" ht="19.5" x14ac:dyDescent="0.3">
      <c r="A52" s="7">
        <v>35</v>
      </c>
      <c r="B52" s="33" t="s">
        <v>65</v>
      </c>
      <c r="C52" s="34"/>
      <c r="D52" s="16" t="s">
        <v>48</v>
      </c>
      <c r="E52" s="13">
        <v>359</v>
      </c>
      <c r="F52" s="12">
        <v>1000</v>
      </c>
      <c r="G52" s="12">
        <f t="shared" si="0"/>
        <v>359000</v>
      </c>
      <c r="H52" s="41"/>
      <c r="I52" s="43"/>
      <c r="J52" s="28"/>
      <c r="K52" s="26"/>
      <c r="L52" s="28"/>
    </row>
    <row r="53" spans="1:12" ht="19.5" x14ac:dyDescent="0.3">
      <c r="A53" s="7">
        <v>36</v>
      </c>
      <c r="B53" s="33" t="s">
        <v>66</v>
      </c>
      <c r="C53" s="34"/>
      <c r="D53" s="16" t="s">
        <v>62</v>
      </c>
      <c r="E53" s="13">
        <v>65</v>
      </c>
      <c r="F53" s="12">
        <v>20</v>
      </c>
      <c r="G53" s="12">
        <f t="shared" si="0"/>
        <v>1300</v>
      </c>
      <c r="H53" s="41"/>
      <c r="I53" s="43"/>
      <c r="J53" s="28"/>
      <c r="K53" s="26"/>
      <c r="L53" s="28"/>
    </row>
    <row r="54" spans="1:12" ht="19.5" x14ac:dyDescent="0.3">
      <c r="A54" s="7">
        <v>37</v>
      </c>
      <c r="B54" s="33" t="s">
        <v>67</v>
      </c>
      <c r="C54" s="34"/>
      <c r="D54" s="16" t="s">
        <v>62</v>
      </c>
      <c r="E54" s="13">
        <v>325</v>
      </c>
      <c r="F54" s="12">
        <v>20</v>
      </c>
      <c r="G54" s="12">
        <f t="shared" si="0"/>
        <v>6500</v>
      </c>
      <c r="H54" s="41"/>
      <c r="I54" s="43"/>
      <c r="J54" s="28"/>
      <c r="K54" s="26"/>
      <c r="L54" s="28"/>
    </row>
    <row r="55" spans="1:12" ht="37.5" x14ac:dyDescent="0.3">
      <c r="A55" s="7">
        <v>38</v>
      </c>
      <c r="B55" s="23" t="s">
        <v>68</v>
      </c>
      <c r="C55" s="22"/>
      <c r="D55" s="16" t="s">
        <v>48</v>
      </c>
      <c r="E55" s="13">
        <v>182000</v>
      </c>
      <c r="F55" s="12">
        <v>2</v>
      </c>
      <c r="G55" s="12">
        <f t="shared" si="0"/>
        <v>364000</v>
      </c>
      <c r="H55" s="41"/>
      <c r="I55" s="43"/>
      <c r="J55" s="28"/>
      <c r="K55" s="26"/>
      <c r="L55" s="28"/>
    </row>
    <row r="56" spans="1:12" ht="56.25" x14ac:dyDescent="0.3">
      <c r="A56" s="7">
        <v>39</v>
      </c>
      <c r="B56" s="23" t="s">
        <v>69</v>
      </c>
      <c r="C56" s="22"/>
      <c r="D56" s="16" t="s">
        <v>48</v>
      </c>
      <c r="E56" s="13">
        <v>250000</v>
      </c>
      <c r="F56" s="12">
        <v>2</v>
      </c>
      <c r="G56" s="12">
        <f t="shared" si="0"/>
        <v>500000</v>
      </c>
      <c r="H56" s="41"/>
      <c r="I56" s="43"/>
      <c r="J56" s="28"/>
      <c r="K56" s="26"/>
      <c r="L56" s="28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ht="15.75" x14ac:dyDescent="0.25">
      <c r="A59" s="24" t="s">
        <v>70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1" spans="1:12" ht="43.5" customHeight="1" x14ac:dyDescent="0.25"/>
    <row r="62" spans="1:12" ht="67.5" customHeight="1" x14ac:dyDescent="0.25"/>
  </sheetData>
  <mergeCells count="37">
    <mergeCell ref="A15:L15"/>
    <mergeCell ref="H18:H56"/>
    <mergeCell ref="B52:C52"/>
    <mergeCell ref="B24:C24"/>
    <mergeCell ref="B27:C27"/>
    <mergeCell ref="B49:C49"/>
    <mergeCell ref="B50:C50"/>
    <mergeCell ref="B51:C51"/>
    <mergeCell ref="I18:I56"/>
    <mergeCell ref="J18:J56"/>
    <mergeCell ref="B53:C53"/>
    <mergeCell ref="A14:L14"/>
    <mergeCell ref="A13:L13"/>
    <mergeCell ref="A1:L1"/>
    <mergeCell ref="A3:L3"/>
    <mergeCell ref="A4:L4"/>
    <mergeCell ref="A5:L5"/>
    <mergeCell ref="A6:L6"/>
    <mergeCell ref="A7:L7"/>
    <mergeCell ref="A8:L8"/>
    <mergeCell ref="A9:L9"/>
    <mergeCell ref="A10:L10"/>
    <mergeCell ref="A11:L11"/>
    <mergeCell ref="A12:L12"/>
    <mergeCell ref="A59:L59"/>
    <mergeCell ref="K18:K56"/>
    <mergeCell ref="L18:L56"/>
    <mergeCell ref="B37:C37"/>
    <mergeCell ref="B46:C46"/>
    <mergeCell ref="B47:C47"/>
    <mergeCell ref="B48:C48"/>
    <mergeCell ref="B18:C18"/>
    <mergeCell ref="B19:C19"/>
    <mergeCell ref="B20:C20"/>
    <mergeCell ref="B21:C21"/>
    <mergeCell ref="B23:C23"/>
    <mergeCell ref="B54:C54"/>
  </mergeCells>
  <pageMargins left="0.7" right="0.7" top="0.75" bottom="0.75" header="0.3" footer="0.3"/>
  <pageSetup paperSize="9" scale="3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2024-04-25T07:31:43Z</cp:lastPrinted>
  <dcterms:created xsi:type="dcterms:W3CDTF">2024-04-15T06:58:42Z</dcterms:created>
  <dcterms:modified xsi:type="dcterms:W3CDTF">2024-04-25T11:18:43Z</dcterms:modified>
</cp:coreProperties>
</file>