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4355" windowHeight="52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2" i="1" l="1"/>
  <c r="G41" i="1"/>
  <c r="G19" i="1" l="1"/>
  <c r="G35" i="1" l="1"/>
  <c r="G36" i="1"/>
  <c r="G37" i="1"/>
  <c r="G38" i="1"/>
  <c r="G39" i="1"/>
  <c r="G40" i="1"/>
  <c r="G34" i="1" l="1"/>
  <c r="G33" i="1"/>
  <c r="G21" i="1"/>
  <c r="G22" i="1"/>
  <c r="G23" i="1"/>
  <c r="G24" i="1"/>
  <c r="G25" i="1"/>
  <c r="G26" i="1"/>
  <c r="G27" i="1"/>
  <c r="G28" i="1"/>
  <c r="G29" i="1"/>
  <c r="G30" i="1"/>
  <c r="G31" i="1"/>
  <c r="G32" i="1"/>
  <c r="G20" i="1" l="1"/>
  <c r="G18" i="1"/>
</calcChain>
</file>

<file path=xl/sharedStrings.xml><?xml version="1.0" encoding="utf-8"?>
<sst xmlns="http://schemas.openxmlformats.org/spreadsheetml/2006/main" count="82" uniqueCount="63">
  <si>
    <t>Объявление о проведении закупа способом запроса ценовых предложений</t>
  </si>
  <si>
    <t xml:space="preserve">Наименование заказчика: </t>
  </si>
  <si>
    <t xml:space="preserve"> </t>
  </si>
  <si>
    <t>Юридический адрес: Металлургов,28</t>
  </si>
  <si>
    <t>БИН180240033731</t>
  </si>
  <si>
    <t>БИКEURIKZKA</t>
  </si>
  <si>
    <t>ИИКKZ1094804KZT22031621</t>
  </si>
  <si>
    <t>АО "Евразийский Банк"</t>
  </si>
  <si>
    <t>Тел.:87104321111</t>
  </si>
  <si>
    <t>Наименование и адрес заказчика</t>
  </si>
  <si>
    <t>Международное непатентованное название или состав</t>
  </si>
  <si>
    <t>Тех. спецификация</t>
  </si>
  <si>
    <t>Планируемая цена</t>
  </si>
  <si>
    <t>Объем закупа</t>
  </si>
  <si>
    <t>Сумма</t>
  </si>
  <si>
    <t>Срок поставки</t>
  </si>
  <si>
    <t>Место поставки/ условия поставки</t>
  </si>
  <si>
    <t>Место представлени е (приема) документов</t>
  </si>
  <si>
    <t>Окончатель ный срок подачи ценовых предложени й</t>
  </si>
  <si>
    <t>Дата, время и место вскрытие конвертов с ЦП</t>
  </si>
  <si>
    <t>После заключения договора, в течении 16 дней</t>
  </si>
  <si>
    <t>г. Каражал, поселка Жайрем Металлургов,28</t>
  </si>
  <si>
    <t>шт</t>
  </si>
  <si>
    <t>г. Каражал, поселка Жайрем Металлургов,28  гос. закупок</t>
  </si>
  <si>
    <t>уп</t>
  </si>
  <si>
    <t>Troponin I Combo Rapid Test №30</t>
  </si>
  <si>
    <t>Марля медицинская отбеленная в рулонах 1000м х 90см</t>
  </si>
  <si>
    <r>
      <t xml:space="preserve">Коммунальное государственное  казенное предприятие «Больница поселка Жайрем» управления здравоохранения  области Ұлытау </t>
    </r>
    <r>
      <rPr>
        <sz val="12"/>
        <color theme="1"/>
        <rFont val="Times New Roman"/>
        <family val="1"/>
        <charset val="204"/>
      </rPr>
      <t>,</t>
    </r>
  </si>
  <si>
    <r>
      <t xml:space="preserve">e-mail: </t>
    </r>
    <r>
      <rPr>
        <sz val="12"/>
        <color rgb="FF4F81BD"/>
        <rFont val="Times New Roman"/>
        <family val="1"/>
        <charset val="204"/>
      </rPr>
      <t>zhairem_bol@mail.ru</t>
    </r>
  </si>
  <si>
    <r>
      <t xml:space="preserve"> </t>
    </r>
    <r>
      <rPr>
        <b/>
        <sz val="12"/>
        <color theme="1"/>
        <rFont val="Times New Roman"/>
        <family val="1"/>
        <charset val="204"/>
      </rPr>
      <t>Коммунальное государственное  казенное предприятие «Больница поселка Жайрем» управления здравоохранения  области Ұлытау</t>
    </r>
  </si>
  <si>
    <r>
      <t>объявляет о закупе «</t>
    </r>
    <r>
      <rPr>
        <b/>
        <sz val="12"/>
        <color rgb="FF000000"/>
        <rFont val="Times New Roman"/>
        <family val="1"/>
        <charset val="204"/>
      </rPr>
      <t>перечень ИМН и Лекарства»</t>
    </r>
  </si>
  <si>
    <t>Ед. измермения</t>
  </si>
  <si>
    <t>набор</t>
  </si>
  <si>
    <t>Аммиак 10% 20,0</t>
  </si>
  <si>
    <t>фл</t>
  </si>
  <si>
    <t>Кальций хлорид 100мг/мл 10мл №10</t>
  </si>
  <si>
    <t>Пантенол пена д/ пр. 130г</t>
  </si>
  <si>
    <t>Цефекон Д рект.суппаз. 0,1г №10</t>
  </si>
  <si>
    <t>Цефекон Д рект.суппаз. 0,25 №11</t>
  </si>
  <si>
    <t>Дексаметазон 0,4% 1мл №25</t>
  </si>
  <si>
    <t>Шовный  материал  ADVACRYL USP - 3,0</t>
  </si>
  <si>
    <t>Шовный  материал   ADVACRYL USP - 4,0</t>
  </si>
  <si>
    <t>Шовный  материал  Кетгут Sanavita прост USP - 3,0</t>
  </si>
  <si>
    <t>Шпирц Biogect Budget 2 мл</t>
  </si>
  <si>
    <t>Шпирц Biogect Budget 5 мл</t>
  </si>
  <si>
    <t>Шпирц Biogect Budget 10 мл</t>
  </si>
  <si>
    <t>Шприц Biogect Budget инсулиновый 1мл 100IU с иглой30Gх1/2 3х комп (со семной иглой)</t>
  </si>
  <si>
    <t>метр</t>
  </si>
  <si>
    <t>Тест панели для определения наркотиков в моче 3 вида АМР, МОР, ТНС</t>
  </si>
  <si>
    <t>Pleurofix №1</t>
  </si>
  <si>
    <t xml:space="preserve">Термометр инфракрасный бесконтактный  Biothermet Infrared </t>
  </si>
  <si>
    <t>Однопросветный Центральный венозный катетр, длина 10см,диаметр - 22Gа (детский)</t>
  </si>
  <si>
    <t>Однопросветный  Центральный венозный катетр, длина 12см,диаметр - 20Gа  (детский)</t>
  </si>
  <si>
    <t>Однопросветный Центральный венозный катетр, длина 16см,диаметр - 14Gа (детский)</t>
  </si>
  <si>
    <t>Однопросветный Центральный венозный катетр, длина 20см,диаметр - 16Gа (детский)</t>
  </si>
  <si>
    <t>Бинт не стерильный 7х14 советский стандарт</t>
  </si>
  <si>
    <r>
      <t xml:space="preserve">29 июль  2024г.            29.07.2024 г </t>
    </r>
    <r>
      <rPr>
        <b/>
        <sz val="12"/>
        <color theme="1"/>
        <rFont val="Times New Roman"/>
        <family val="1"/>
        <charset val="204"/>
      </rPr>
      <t>- 04.09.2024 г. до 15:00 ч.</t>
    </r>
  </si>
  <si>
    <t xml:space="preserve">04.09.2024 г </t>
  </si>
  <si>
    <t xml:space="preserve">04.09.2024г. 15-00ч.
г. Каражал, поселка Жайрем Металлургов,28
</t>
  </si>
  <si>
    <t xml:space="preserve">                                      И.о.директора :  Смагулов  Даурен  Канатович                                                           29.08.2024г. - 04.09.2024 г. до 15:00 ч.</t>
  </si>
  <si>
    <t>Фентанил, раствор для иньекций  0,005% 2 мл</t>
  </si>
  <si>
    <t>Промедол, раствор для иньекций   2% 1мл</t>
  </si>
  <si>
    <t>ампула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</si>
</sst>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.00_р_._-;\-* #,##0.0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1"/>
      <color rgb="FF7F7F7F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rgb="FF4F81BD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mbria"/>
      <family val="1"/>
      <charset val="204"/>
      <scheme val="major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Algerian"/>
      <family val="5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3" fillId="0" borderId="0">
      <alignment horizontal="center"/>
    </xf>
    <xf numFmtId="0" fontId="2" fillId="0" borderId="0"/>
    <xf numFmtId="0" fontId="3" fillId="0" borderId="0"/>
    <xf numFmtId="0" fontId="1" fillId="0" borderId="0"/>
    <xf numFmtId="0" fontId="4" fillId="0" borderId="0"/>
    <xf numFmtId="0" fontId="5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8" fillId="2" borderId="0" xfId="1" applyFont="1" applyFill="1" applyAlignment="1">
      <alignment vertical="center" wrapText="1"/>
    </xf>
    <xf numFmtId="0" fontId="12" fillId="0" borderId="0" xfId="1" applyFont="1"/>
    <xf numFmtId="0" fontId="8" fillId="0" borderId="0" xfId="1" applyFont="1" applyAlignment="1">
      <alignment vertical="center" wrapText="1"/>
    </xf>
    <xf numFmtId="0" fontId="8" fillId="0" borderId="0" xfId="1" applyFont="1"/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164" fontId="7" fillId="2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3" fillId="0" borderId="1" xfId="16" applyFont="1" applyBorder="1"/>
    <xf numFmtId="0" fontId="13" fillId="0" borderId="1" xfId="18" applyFont="1" applyBorder="1"/>
    <xf numFmtId="0" fontId="16" fillId="0" borderId="1" xfId="9" applyFont="1" applyBorder="1"/>
    <xf numFmtId="0" fontId="7" fillId="2" borderId="4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15" fillId="0" borderId="6" xfId="0" applyFont="1" applyBorder="1" applyAlignment="1" applyProtection="1">
      <alignment horizontal="left" vertical="top"/>
      <protection locked="0"/>
    </xf>
    <xf numFmtId="0" fontId="16" fillId="0" borderId="1" xfId="46" applyFont="1" applyBorder="1"/>
    <xf numFmtId="0" fontId="8" fillId="0" borderId="1" xfId="0" applyFont="1" applyBorder="1" applyAlignment="1">
      <alignment vertical="center"/>
    </xf>
    <xf numFmtId="3" fontId="17" fillId="0" borderId="1" xfId="0" applyNumberFormat="1" applyFont="1" applyBorder="1" applyAlignment="1">
      <alignment horizontal="right" vertical="center" wrapText="1"/>
    </xf>
    <xf numFmtId="0" fontId="18" fillId="0" borderId="1" xfId="46" applyFont="1" applyBorder="1"/>
    <xf numFmtId="3" fontId="17" fillId="0" borderId="1" xfId="0" applyNumberFormat="1" applyFont="1" applyBorder="1" applyAlignment="1">
      <alignment horizontal="right" vertical="center" wrapText="1" indent="2"/>
    </xf>
    <xf numFmtId="3" fontId="17" fillId="0" borderId="1" xfId="0" applyNumberFormat="1" applyFont="1" applyBorder="1" applyAlignment="1">
      <alignment horizontal="right" vertical="center" wrapText="1" indent="1"/>
    </xf>
    <xf numFmtId="0" fontId="16" fillId="0" borderId="0" xfId="0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19" fillId="2" borderId="0" xfId="1" applyFont="1" applyFill="1" applyAlignment="1">
      <alignment horizontal="left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14" fillId="0" borderId="4" xfId="0" applyFont="1" applyBorder="1" applyAlignment="1" applyProtection="1">
      <alignment horizontal="left" vertical="top"/>
      <protection locked="0"/>
    </xf>
    <xf numFmtId="0" fontId="15" fillId="0" borderId="6" xfId="0" applyFont="1" applyBorder="1" applyAlignment="1" applyProtection="1">
      <alignment horizontal="left" vertical="top"/>
      <protection locked="0"/>
    </xf>
    <xf numFmtId="0" fontId="8" fillId="2" borderId="0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vertical="center" textRotation="90" wrapText="1"/>
    </xf>
    <xf numFmtId="0" fontId="7" fillId="2" borderId="3" xfId="1" applyFont="1" applyFill="1" applyBorder="1" applyAlignment="1">
      <alignment vertical="center" textRotation="90" wrapText="1"/>
    </xf>
    <xf numFmtId="0" fontId="7" fillId="2" borderId="5" xfId="1" applyFont="1" applyFill="1" applyBorder="1" applyAlignment="1">
      <alignment vertical="center" textRotation="90" wrapText="1"/>
    </xf>
    <xf numFmtId="0" fontId="8" fillId="2" borderId="0" xfId="1" applyFont="1" applyFill="1" applyAlignment="1">
      <alignment horizontal="left" vertical="center" wrapText="1"/>
    </xf>
    <xf numFmtId="0" fontId="9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textRotation="90"/>
    </xf>
    <xf numFmtId="0" fontId="7" fillId="2" borderId="3" xfId="1" applyFont="1" applyFill="1" applyBorder="1" applyAlignment="1">
      <alignment horizontal="center" vertical="center" textRotation="90"/>
    </xf>
    <xf numFmtId="0" fontId="7" fillId="2" borderId="5" xfId="1" applyFont="1" applyFill="1" applyBorder="1" applyAlignment="1">
      <alignment horizontal="center" vertical="center" textRotation="90"/>
    </xf>
    <xf numFmtId="0" fontId="8" fillId="2" borderId="1" xfId="1" applyFont="1" applyFill="1" applyBorder="1" applyAlignment="1">
      <alignment vertical="center" wrapText="1"/>
    </xf>
  </cellXfs>
  <cellStyles count="49">
    <cellStyle name="Excel Built-in Explanatory Text" xfId="13"/>
    <cellStyle name="Обычный" xfId="0" builtinId="0"/>
    <cellStyle name="Обычный 10" xfId="1"/>
    <cellStyle name="Обычный 2" xfId="3"/>
    <cellStyle name="Обычный 2 2" xfId="11"/>
    <cellStyle name="Обычный 2 2 3" xfId="8"/>
    <cellStyle name="Обычный 2 3" xfId="9"/>
    <cellStyle name="Обычный 2 3 2" xfId="14"/>
    <cellStyle name="Обычный 2 3 2 2" xfId="18"/>
    <cellStyle name="Обычный 2 3 2 2 2" xfId="46"/>
    <cellStyle name="Обычный 2 3 2 2 3" xfId="37"/>
    <cellStyle name="Обычный 2 3 2 2 4" xfId="28"/>
    <cellStyle name="Обычный 2 3 2 3" xfId="42"/>
    <cellStyle name="Обычный 2 3 2 4" xfId="33"/>
    <cellStyle name="Обычный 2 3 2 5" xfId="22"/>
    <cellStyle name="Обычный 2 3 3" xfId="15"/>
    <cellStyle name="Обычный 2 3 3 2" xfId="19"/>
    <cellStyle name="Обычный 2 3 3 2 2" xfId="47"/>
    <cellStyle name="Обычный 2 3 3 2 3" xfId="38"/>
    <cellStyle name="Обычный 2 3 3 2 4" xfId="29"/>
    <cellStyle name="Обычный 2 3 3 3" xfId="43"/>
    <cellStyle name="Обычный 2 3 3 4" xfId="34"/>
    <cellStyle name="Обычный 2 3 3 5" xfId="23"/>
    <cellStyle name="Обычный 2 3 4" xfId="17"/>
    <cellStyle name="Обычный 2 3 4 2" xfId="45"/>
    <cellStyle name="Обычный 2 3 4 3" xfId="36"/>
    <cellStyle name="Обычный 2 3 4 4" xfId="27"/>
    <cellStyle name="Обычный 2 3 5" xfId="41"/>
    <cellStyle name="Обычный 2 3 6" xfId="32"/>
    <cellStyle name="Обычный 2 3 7" xfId="21"/>
    <cellStyle name="Обычный 2 4" xfId="39"/>
    <cellStyle name="Обычный 2 5" xfId="30"/>
    <cellStyle name="Обычный 3" xfId="12"/>
    <cellStyle name="Обычный 4" xfId="10"/>
    <cellStyle name="Обычный 5" xfId="4"/>
    <cellStyle name="Обычный 6" xfId="7"/>
    <cellStyle name="Обычный 7" xfId="5"/>
    <cellStyle name="Обычный 7 2" xfId="40"/>
    <cellStyle name="Обычный 7 3" xfId="31"/>
    <cellStyle name="Обычный 7 4" xfId="25"/>
    <cellStyle name="Обычный 8" xfId="16"/>
    <cellStyle name="Обычный 8 2" xfId="44"/>
    <cellStyle name="Обычный 8 3" xfId="35"/>
    <cellStyle name="Обычный 8 4" xfId="26"/>
    <cellStyle name="Обычный 9" xfId="20"/>
    <cellStyle name="Стиль 1" xfId="6"/>
    <cellStyle name="Финансовый 2" xfId="24"/>
    <cellStyle name="Финансовый 3" xfId="48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B25" zoomScaleNormal="100" workbookViewId="0">
      <selection activeCell="H18" sqref="H18:H40"/>
    </sheetView>
  </sheetViews>
  <sheetFormatPr defaultRowHeight="15" x14ac:dyDescent="0.25"/>
  <cols>
    <col min="1" max="1" width="12.7109375" customWidth="1"/>
    <col min="2" max="2" width="105" customWidth="1"/>
    <col min="3" max="3" width="13" customWidth="1"/>
    <col min="4" max="4" width="12.5703125" customWidth="1"/>
    <col min="5" max="5" width="16.42578125" customWidth="1"/>
    <col min="6" max="6" width="12.28515625" customWidth="1"/>
    <col min="7" max="7" width="14.5703125" customWidth="1"/>
    <col min="8" max="8" width="12.42578125" customWidth="1"/>
    <col min="9" max="9" width="13.140625" customWidth="1"/>
    <col min="10" max="10" width="21.140625" customWidth="1"/>
    <col min="11" max="11" width="20.140625" customWidth="1"/>
    <col min="12" max="12" width="24.28515625" customWidth="1"/>
  </cols>
  <sheetData>
    <row r="1" spans="1:12" ht="15.75" x14ac:dyDescent="0.25">
      <c r="A1" s="37" t="s">
        <v>56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5.75" x14ac:dyDescent="0.25">
      <c r="A2" s="3"/>
      <c r="B2" s="4"/>
      <c r="C2" s="3"/>
      <c r="D2" s="3"/>
      <c r="E2" s="5"/>
      <c r="F2" s="5"/>
      <c r="G2" s="5"/>
      <c r="H2" s="5"/>
      <c r="I2" s="5"/>
      <c r="J2" s="5"/>
      <c r="K2" s="5"/>
      <c r="L2" s="5"/>
    </row>
    <row r="3" spans="1:12" ht="15.75" x14ac:dyDescent="0.2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.75" x14ac:dyDescent="0.25">
      <c r="A4" s="39" t="s">
        <v>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2" ht="15.75" x14ac:dyDescent="0.25">
      <c r="A5" s="38" t="s">
        <v>27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15.75" x14ac:dyDescent="0.25">
      <c r="A6" s="39" t="s">
        <v>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15.75" x14ac:dyDescent="0.25">
      <c r="A7" s="36" t="s">
        <v>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ht="15.75" x14ac:dyDescent="0.25">
      <c r="A8" s="36" t="s">
        <v>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ht="15.75" x14ac:dyDescent="0.25">
      <c r="A9" s="36" t="s">
        <v>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ht="15.75" x14ac:dyDescent="0.25">
      <c r="A10" s="36" t="s">
        <v>6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ht="15.75" x14ac:dyDescent="0.25">
      <c r="A11" s="36" t="s">
        <v>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2" ht="15.75" x14ac:dyDescent="0.25">
      <c r="A12" s="36" t="s">
        <v>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2" ht="15.75" x14ac:dyDescent="0.25">
      <c r="A13" s="36" t="s">
        <v>28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15.75" x14ac:dyDescent="0.25">
      <c r="A14" s="36" t="s">
        <v>29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ht="15.75" x14ac:dyDescent="0.25">
      <c r="A15" s="32" t="s">
        <v>30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2" ht="63" x14ac:dyDescent="0.25">
      <c r="A16" s="6" t="s">
        <v>9</v>
      </c>
      <c r="B16" s="7" t="s">
        <v>10</v>
      </c>
      <c r="C16" s="7" t="s">
        <v>11</v>
      </c>
      <c r="D16" s="6" t="s">
        <v>31</v>
      </c>
      <c r="E16" s="8" t="s">
        <v>12</v>
      </c>
      <c r="F16" s="6" t="s">
        <v>13</v>
      </c>
      <c r="G16" s="6" t="s">
        <v>14</v>
      </c>
      <c r="H16" s="6" t="s">
        <v>15</v>
      </c>
      <c r="I16" s="6" t="s">
        <v>16</v>
      </c>
      <c r="J16" s="6" t="s">
        <v>17</v>
      </c>
      <c r="K16" s="6" t="s">
        <v>18</v>
      </c>
      <c r="L16" s="6" t="s">
        <v>19</v>
      </c>
    </row>
    <row r="17" spans="1:12" ht="15.75" x14ac:dyDescent="0.25">
      <c r="A17" s="6">
        <v>1</v>
      </c>
      <c r="B17" s="9">
        <v>2</v>
      </c>
      <c r="C17" s="10">
        <v>3</v>
      </c>
      <c r="D17" s="10">
        <v>4</v>
      </c>
      <c r="E17" s="11">
        <v>5</v>
      </c>
      <c r="F17" s="6">
        <v>6</v>
      </c>
      <c r="G17" s="6">
        <v>7</v>
      </c>
      <c r="H17" s="6">
        <v>8</v>
      </c>
      <c r="I17" s="6">
        <v>9</v>
      </c>
      <c r="J17" s="6">
        <v>10</v>
      </c>
      <c r="K17" s="6">
        <v>11</v>
      </c>
      <c r="L17" s="6">
        <v>12</v>
      </c>
    </row>
    <row r="18" spans="1:12" ht="15.75" x14ac:dyDescent="0.25">
      <c r="A18" s="6">
        <v>1</v>
      </c>
      <c r="B18" s="30" t="s">
        <v>25</v>
      </c>
      <c r="C18" s="31"/>
      <c r="D18" s="12" t="s">
        <v>24</v>
      </c>
      <c r="E18" s="12">
        <v>37000</v>
      </c>
      <c r="F18" s="12">
        <v>5</v>
      </c>
      <c r="G18" s="12">
        <f>E18*F18</f>
        <v>185000</v>
      </c>
      <c r="H18" s="33" t="s">
        <v>20</v>
      </c>
      <c r="I18" s="40" t="s">
        <v>21</v>
      </c>
      <c r="J18" s="23" t="s">
        <v>23</v>
      </c>
      <c r="K18" s="27" t="s">
        <v>57</v>
      </c>
      <c r="L18" s="23" t="s">
        <v>58</v>
      </c>
    </row>
    <row r="19" spans="1:12" s="1" customFormat="1" ht="15.75" x14ac:dyDescent="0.25">
      <c r="A19" s="13"/>
      <c r="B19" s="14" t="s">
        <v>53</v>
      </c>
      <c r="C19" s="15"/>
      <c r="D19" s="12" t="s">
        <v>22</v>
      </c>
      <c r="E19" s="12">
        <v>13000</v>
      </c>
      <c r="F19" s="12">
        <v>5</v>
      </c>
      <c r="G19" s="12">
        <f>E19*F19</f>
        <v>65000</v>
      </c>
      <c r="H19" s="34"/>
      <c r="I19" s="41"/>
      <c r="J19" s="24"/>
      <c r="K19" s="28"/>
      <c r="L19" s="24"/>
    </row>
    <row r="20" spans="1:12" ht="15.75" x14ac:dyDescent="0.25">
      <c r="A20" s="13">
        <v>2</v>
      </c>
      <c r="B20" s="14" t="s">
        <v>54</v>
      </c>
      <c r="C20" s="12"/>
      <c r="D20" s="12" t="s">
        <v>22</v>
      </c>
      <c r="E20" s="12">
        <v>13000</v>
      </c>
      <c r="F20" s="12">
        <v>5</v>
      </c>
      <c r="G20" s="12">
        <f>E20*F20</f>
        <v>65000</v>
      </c>
      <c r="H20" s="34"/>
      <c r="I20" s="41"/>
      <c r="J20" s="24"/>
      <c r="K20" s="28"/>
      <c r="L20" s="24"/>
    </row>
    <row r="21" spans="1:12" ht="15.75" x14ac:dyDescent="0.25">
      <c r="A21" s="13">
        <v>3</v>
      </c>
      <c r="B21" s="14" t="s">
        <v>51</v>
      </c>
      <c r="C21" s="12"/>
      <c r="D21" s="12" t="s">
        <v>22</v>
      </c>
      <c r="E21" s="12">
        <v>46000</v>
      </c>
      <c r="F21" s="16">
        <v>2</v>
      </c>
      <c r="G21" s="12">
        <f t="shared" ref="G21:G42" si="0">E21*F21</f>
        <v>92000</v>
      </c>
      <c r="H21" s="34"/>
      <c r="I21" s="41"/>
      <c r="J21" s="24"/>
      <c r="K21" s="28"/>
      <c r="L21" s="24"/>
    </row>
    <row r="22" spans="1:12" ht="15.75" x14ac:dyDescent="0.25">
      <c r="A22" s="13">
        <v>4</v>
      </c>
      <c r="B22" s="14" t="s">
        <v>52</v>
      </c>
      <c r="C22" s="12"/>
      <c r="D22" s="12" t="s">
        <v>22</v>
      </c>
      <c r="E22" s="12">
        <v>36000</v>
      </c>
      <c r="F22" s="16">
        <v>2</v>
      </c>
      <c r="G22" s="12">
        <f t="shared" si="0"/>
        <v>72000</v>
      </c>
      <c r="H22" s="34"/>
      <c r="I22" s="41"/>
      <c r="J22" s="24"/>
      <c r="K22" s="28"/>
      <c r="L22" s="24"/>
    </row>
    <row r="23" spans="1:12" ht="15.75" x14ac:dyDescent="0.25">
      <c r="A23" s="6">
        <v>5</v>
      </c>
      <c r="B23" s="17" t="s">
        <v>40</v>
      </c>
      <c r="C23" s="12"/>
      <c r="D23" s="12" t="s">
        <v>22</v>
      </c>
      <c r="E23" s="12">
        <v>2000</v>
      </c>
      <c r="F23" s="12">
        <v>240</v>
      </c>
      <c r="G23" s="12">
        <f t="shared" si="0"/>
        <v>480000</v>
      </c>
      <c r="H23" s="34"/>
      <c r="I23" s="41"/>
      <c r="J23" s="24"/>
      <c r="K23" s="28"/>
      <c r="L23" s="24"/>
    </row>
    <row r="24" spans="1:12" ht="15.75" x14ac:dyDescent="0.25">
      <c r="A24" s="6">
        <v>6</v>
      </c>
      <c r="B24" s="17" t="s">
        <v>41</v>
      </c>
      <c r="C24" s="12"/>
      <c r="D24" s="12" t="s">
        <v>22</v>
      </c>
      <c r="E24" s="12">
        <v>2000</v>
      </c>
      <c r="F24" s="12">
        <v>240</v>
      </c>
      <c r="G24" s="12">
        <f t="shared" si="0"/>
        <v>480000</v>
      </c>
      <c r="H24" s="34"/>
      <c r="I24" s="41"/>
      <c r="J24" s="24"/>
      <c r="K24" s="28"/>
      <c r="L24" s="24"/>
    </row>
    <row r="25" spans="1:12" ht="15.75" x14ac:dyDescent="0.25">
      <c r="A25" s="6">
        <v>7</v>
      </c>
      <c r="B25" s="17" t="s">
        <v>42</v>
      </c>
      <c r="C25" s="12"/>
      <c r="D25" s="12" t="s">
        <v>22</v>
      </c>
      <c r="E25" s="18">
        <v>1000</v>
      </c>
      <c r="F25" s="12">
        <v>240</v>
      </c>
      <c r="G25" s="12">
        <f t="shared" si="0"/>
        <v>240000</v>
      </c>
      <c r="H25" s="34"/>
      <c r="I25" s="41"/>
      <c r="J25" s="24"/>
      <c r="K25" s="28"/>
      <c r="L25" s="24"/>
    </row>
    <row r="26" spans="1:12" ht="15.75" x14ac:dyDescent="0.25">
      <c r="A26" s="6">
        <v>8</v>
      </c>
      <c r="B26" s="14" t="s">
        <v>50</v>
      </c>
      <c r="C26" s="16"/>
      <c r="D26" s="12" t="s">
        <v>22</v>
      </c>
      <c r="E26" s="18">
        <v>13000</v>
      </c>
      <c r="F26" s="12">
        <v>10</v>
      </c>
      <c r="G26" s="12">
        <f t="shared" si="0"/>
        <v>130000</v>
      </c>
      <c r="H26" s="34"/>
      <c r="I26" s="41"/>
      <c r="J26" s="24"/>
      <c r="K26" s="28"/>
      <c r="L26" s="24"/>
    </row>
    <row r="27" spans="1:12" ht="15.75" x14ac:dyDescent="0.25">
      <c r="A27" s="6">
        <v>10</v>
      </c>
      <c r="B27" s="17" t="s">
        <v>43</v>
      </c>
      <c r="C27" s="16"/>
      <c r="D27" s="12" t="s">
        <v>22</v>
      </c>
      <c r="E27" s="18">
        <v>33</v>
      </c>
      <c r="F27" s="12">
        <v>8000</v>
      </c>
      <c r="G27" s="12">
        <f t="shared" si="0"/>
        <v>264000</v>
      </c>
      <c r="H27" s="34"/>
      <c r="I27" s="41"/>
      <c r="J27" s="24"/>
      <c r="K27" s="28"/>
      <c r="L27" s="24"/>
    </row>
    <row r="28" spans="1:12" ht="15.75" x14ac:dyDescent="0.25">
      <c r="A28" s="6">
        <v>11</v>
      </c>
      <c r="B28" s="17" t="s">
        <v>44</v>
      </c>
      <c r="C28" s="16"/>
      <c r="D28" s="12" t="s">
        <v>22</v>
      </c>
      <c r="E28" s="18">
        <v>37</v>
      </c>
      <c r="F28" s="12">
        <v>10000</v>
      </c>
      <c r="G28" s="12">
        <f t="shared" si="0"/>
        <v>370000</v>
      </c>
      <c r="H28" s="34"/>
      <c r="I28" s="41"/>
      <c r="J28" s="24"/>
      <c r="K28" s="28"/>
      <c r="L28" s="24"/>
    </row>
    <row r="29" spans="1:12" ht="17.25" x14ac:dyDescent="0.3">
      <c r="A29" s="6">
        <v>12</v>
      </c>
      <c r="B29" s="17" t="s">
        <v>45</v>
      </c>
      <c r="C29" s="16"/>
      <c r="D29" s="19" t="s">
        <v>22</v>
      </c>
      <c r="E29" s="18">
        <v>55</v>
      </c>
      <c r="F29" s="12">
        <v>5000</v>
      </c>
      <c r="G29" s="12">
        <f t="shared" si="0"/>
        <v>275000</v>
      </c>
      <c r="H29" s="34"/>
      <c r="I29" s="41"/>
      <c r="J29" s="24"/>
      <c r="K29" s="28"/>
      <c r="L29" s="24"/>
    </row>
    <row r="30" spans="1:12" ht="17.25" x14ac:dyDescent="0.3">
      <c r="A30" s="6">
        <v>13</v>
      </c>
      <c r="B30" s="17" t="s">
        <v>46</v>
      </c>
      <c r="C30" s="16"/>
      <c r="D30" s="19" t="s">
        <v>22</v>
      </c>
      <c r="E30" s="18">
        <v>60</v>
      </c>
      <c r="F30" s="12">
        <v>1000</v>
      </c>
      <c r="G30" s="12">
        <f t="shared" si="0"/>
        <v>60000</v>
      </c>
      <c r="H30" s="34"/>
      <c r="I30" s="41"/>
      <c r="J30" s="24"/>
      <c r="K30" s="28"/>
      <c r="L30" s="24"/>
    </row>
    <row r="31" spans="1:12" ht="17.25" x14ac:dyDescent="0.3">
      <c r="A31" s="6">
        <v>14</v>
      </c>
      <c r="B31" s="14" t="s">
        <v>26</v>
      </c>
      <c r="C31" s="16"/>
      <c r="D31" s="19" t="s">
        <v>47</v>
      </c>
      <c r="E31" s="18">
        <v>250</v>
      </c>
      <c r="F31" s="12">
        <v>2000</v>
      </c>
      <c r="G31" s="12">
        <f t="shared" si="0"/>
        <v>500000</v>
      </c>
      <c r="H31" s="34"/>
      <c r="I31" s="41"/>
      <c r="J31" s="24"/>
      <c r="K31" s="28"/>
      <c r="L31" s="24"/>
    </row>
    <row r="32" spans="1:12" ht="17.25" x14ac:dyDescent="0.3">
      <c r="A32" s="6">
        <v>15</v>
      </c>
      <c r="B32" s="14" t="s">
        <v>48</v>
      </c>
      <c r="C32" s="16"/>
      <c r="D32" s="19" t="s">
        <v>22</v>
      </c>
      <c r="E32" s="18">
        <v>3000</v>
      </c>
      <c r="F32" s="12">
        <v>500</v>
      </c>
      <c r="G32" s="12">
        <f t="shared" si="0"/>
        <v>1500000</v>
      </c>
      <c r="H32" s="34"/>
      <c r="I32" s="41"/>
      <c r="J32" s="24"/>
      <c r="K32" s="28"/>
      <c r="L32" s="24"/>
    </row>
    <row r="33" spans="1:12" ht="17.25" x14ac:dyDescent="0.3">
      <c r="A33" s="6">
        <v>16</v>
      </c>
      <c r="B33" s="14" t="s">
        <v>49</v>
      </c>
      <c r="C33" s="16"/>
      <c r="D33" s="19" t="s">
        <v>32</v>
      </c>
      <c r="E33" s="18">
        <v>15000</v>
      </c>
      <c r="F33" s="12">
        <v>30</v>
      </c>
      <c r="G33" s="12">
        <f t="shared" si="0"/>
        <v>450000</v>
      </c>
      <c r="H33" s="34"/>
      <c r="I33" s="41"/>
      <c r="J33" s="24"/>
      <c r="K33" s="28"/>
      <c r="L33" s="24"/>
    </row>
    <row r="34" spans="1:12" ht="17.25" x14ac:dyDescent="0.3">
      <c r="A34" s="6">
        <v>17</v>
      </c>
      <c r="B34" s="14" t="s">
        <v>33</v>
      </c>
      <c r="C34" s="16"/>
      <c r="D34" s="19" t="s">
        <v>34</v>
      </c>
      <c r="E34" s="18">
        <v>66.5</v>
      </c>
      <c r="F34" s="12">
        <v>20</v>
      </c>
      <c r="G34" s="12">
        <f t="shared" si="0"/>
        <v>1330</v>
      </c>
      <c r="H34" s="34"/>
      <c r="I34" s="41"/>
      <c r="J34" s="24"/>
      <c r="K34" s="28"/>
      <c r="L34" s="24"/>
    </row>
    <row r="35" spans="1:12" ht="17.25" x14ac:dyDescent="0.3">
      <c r="A35" s="6">
        <v>18</v>
      </c>
      <c r="B35" s="14" t="s">
        <v>35</v>
      </c>
      <c r="C35" s="16"/>
      <c r="D35" s="19" t="s">
        <v>24</v>
      </c>
      <c r="E35" s="18">
        <v>902.28</v>
      </c>
      <c r="F35" s="12">
        <v>50</v>
      </c>
      <c r="G35" s="12">
        <f t="shared" si="0"/>
        <v>45114</v>
      </c>
      <c r="H35" s="34"/>
      <c r="I35" s="41"/>
      <c r="J35" s="24"/>
      <c r="K35" s="28"/>
      <c r="L35" s="24"/>
    </row>
    <row r="36" spans="1:12" ht="17.25" x14ac:dyDescent="0.3">
      <c r="A36" s="6">
        <v>19</v>
      </c>
      <c r="B36" s="14" t="s">
        <v>36</v>
      </c>
      <c r="C36" s="16"/>
      <c r="D36" s="19" t="s">
        <v>22</v>
      </c>
      <c r="E36" s="18">
        <v>2980.8</v>
      </c>
      <c r="F36" s="12">
        <v>15</v>
      </c>
      <c r="G36" s="12">
        <f t="shared" si="0"/>
        <v>44712</v>
      </c>
      <c r="H36" s="34"/>
      <c r="I36" s="41"/>
      <c r="J36" s="24"/>
      <c r="K36" s="28"/>
      <c r="L36" s="24"/>
    </row>
    <row r="37" spans="1:12" ht="17.25" x14ac:dyDescent="0.3">
      <c r="A37" s="6">
        <v>20</v>
      </c>
      <c r="B37" s="14" t="s">
        <v>37</v>
      </c>
      <c r="C37" s="16"/>
      <c r="D37" s="19" t="s">
        <v>24</v>
      </c>
      <c r="E37" s="20">
        <v>500.8</v>
      </c>
      <c r="F37" s="12">
        <v>30</v>
      </c>
      <c r="G37" s="12">
        <f t="shared" si="0"/>
        <v>15024</v>
      </c>
      <c r="H37" s="34"/>
      <c r="I37" s="41"/>
      <c r="J37" s="24"/>
      <c r="K37" s="28"/>
      <c r="L37" s="24"/>
    </row>
    <row r="38" spans="1:12" ht="17.25" x14ac:dyDescent="0.3">
      <c r="A38" s="6">
        <v>21</v>
      </c>
      <c r="B38" s="14" t="s">
        <v>38</v>
      </c>
      <c r="C38" s="16"/>
      <c r="D38" s="19" t="s">
        <v>24</v>
      </c>
      <c r="E38" s="21">
        <v>571.70000000000005</v>
      </c>
      <c r="F38" s="12">
        <v>30</v>
      </c>
      <c r="G38" s="12">
        <f t="shared" si="0"/>
        <v>17151</v>
      </c>
      <c r="H38" s="34"/>
      <c r="I38" s="41"/>
      <c r="J38" s="24"/>
      <c r="K38" s="28"/>
      <c r="L38" s="24"/>
    </row>
    <row r="39" spans="1:12" ht="17.25" x14ac:dyDescent="0.3">
      <c r="A39" s="6">
        <v>22</v>
      </c>
      <c r="B39" s="14" t="s">
        <v>39</v>
      </c>
      <c r="C39" s="16"/>
      <c r="D39" s="19" t="s">
        <v>24</v>
      </c>
      <c r="E39" s="18">
        <v>2816</v>
      </c>
      <c r="F39" s="12">
        <v>20</v>
      </c>
      <c r="G39" s="12">
        <f t="shared" si="0"/>
        <v>56320</v>
      </c>
      <c r="H39" s="34"/>
      <c r="I39" s="41"/>
      <c r="J39" s="24"/>
      <c r="K39" s="28"/>
      <c r="L39" s="24"/>
    </row>
    <row r="40" spans="1:12" ht="17.25" x14ac:dyDescent="0.3">
      <c r="A40" s="6">
        <v>23</v>
      </c>
      <c r="B40" s="14" t="s">
        <v>55</v>
      </c>
      <c r="C40" s="16"/>
      <c r="D40" s="19" t="s">
        <v>22</v>
      </c>
      <c r="E40" s="20">
        <v>96</v>
      </c>
      <c r="F40" s="12">
        <v>2000</v>
      </c>
      <c r="G40" s="12">
        <f t="shared" si="0"/>
        <v>192000</v>
      </c>
      <c r="H40" s="35"/>
      <c r="I40" s="42"/>
      <c r="J40" s="25"/>
      <c r="K40" s="29"/>
      <c r="L40" s="25"/>
    </row>
    <row r="41" spans="1:12" ht="15.75" x14ac:dyDescent="0.25">
      <c r="A41" s="43">
        <v>24</v>
      </c>
      <c r="B41" s="43" t="s">
        <v>61</v>
      </c>
      <c r="C41" s="43"/>
      <c r="D41" s="43" t="s">
        <v>62</v>
      </c>
      <c r="E41" s="43">
        <v>226.8</v>
      </c>
      <c r="F41" s="43">
        <v>100</v>
      </c>
      <c r="G41" s="43">
        <f t="shared" si="0"/>
        <v>22680</v>
      </c>
      <c r="H41" s="43"/>
      <c r="I41" s="43"/>
      <c r="J41" s="43"/>
      <c r="K41" s="43"/>
      <c r="L41" s="43"/>
    </row>
    <row r="42" spans="1:12" ht="15.75" x14ac:dyDescent="0.25">
      <c r="A42" s="43">
        <v>25</v>
      </c>
      <c r="B42" s="43" t="s">
        <v>60</v>
      </c>
      <c r="C42" s="43"/>
      <c r="D42" s="43" t="s">
        <v>62</v>
      </c>
      <c r="E42" s="43">
        <v>349.5</v>
      </c>
      <c r="F42" s="43">
        <v>50</v>
      </c>
      <c r="G42" s="43">
        <f t="shared" si="0"/>
        <v>17475</v>
      </c>
      <c r="H42" s="43"/>
      <c r="I42" s="43"/>
      <c r="J42" s="43"/>
      <c r="K42" s="43"/>
      <c r="L42" s="43"/>
    </row>
    <row r="43" spans="1:12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15.75" x14ac:dyDescent="0.25">
      <c r="A46" s="26" t="s">
        <v>59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1:12" ht="15.75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</sheetData>
  <mergeCells count="21">
    <mergeCell ref="A15:L15"/>
    <mergeCell ref="H18:H40"/>
    <mergeCell ref="A14:L14"/>
    <mergeCell ref="A13:L13"/>
    <mergeCell ref="A1:L1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2:L12"/>
    <mergeCell ref="I18:I40"/>
    <mergeCell ref="J18:J40"/>
    <mergeCell ref="A46:L46"/>
    <mergeCell ref="K18:K40"/>
    <mergeCell ref="L18:L40"/>
    <mergeCell ref="B18:C18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2024-08-29T07:54:02Z</cp:lastPrinted>
  <dcterms:created xsi:type="dcterms:W3CDTF">2024-07-04T10:20:25Z</dcterms:created>
  <dcterms:modified xsi:type="dcterms:W3CDTF">2024-08-29T09:21:29Z</dcterms:modified>
</cp:coreProperties>
</file>